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earman Chua\Desktop\Difficulty in Learning\New variation experiments results\"/>
    </mc:Choice>
  </mc:AlternateContent>
  <xr:revisionPtr revIDLastSave="0" documentId="13_ncr:1_{1DE1CD16-E583-468A-9DDD-68E951316D6D}" xr6:coauthVersionLast="46" xr6:coauthVersionMax="46" xr10:uidLastSave="{00000000-0000-0000-0000-000000000000}"/>
  <bookViews>
    <workbookView xWindow="28680" yWindow="-120" windowWidth="29040" windowHeight="15840" activeTab="2" xr2:uid="{6F294A93-95B2-45B7-B2FF-6C478B57EE61}"/>
  </bookViews>
  <sheets>
    <sheet name="CNN Models Results" sheetId="1" r:id="rId1"/>
    <sheet name="CNN Models Graphs" sheetId="3" r:id="rId2"/>
    <sheet name="LSTM Models Results" sheetId="2" r:id="rId3"/>
    <sheet name="LSTM Models Graphs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154" i="1" l="1"/>
  <c r="L154" i="1"/>
  <c r="M154" i="1"/>
  <c r="N154" i="1"/>
  <c r="X154" i="1"/>
  <c r="Y154" i="1"/>
  <c r="Z154" i="1"/>
  <c r="AA154" i="1"/>
  <c r="Y155" i="2"/>
  <c r="L155" i="2"/>
  <c r="K155" i="2"/>
  <c r="X154" i="2"/>
  <c r="N154" i="2"/>
  <c r="M154" i="2"/>
  <c r="L154" i="2"/>
  <c r="K154" i="2"/>
  <c r="M152" i="2"/>
  <c r="X155" i="2"/>
  <c r="N155" i="2"/>
  <c r="AA154" i="2"/>
  <c r="Y154" i="2"/>
  <c r="Y152" i="2"/>
  <c r="N152" i="2"/>
  <c r="AA155" i="2"/>
  <c r="Z155" i="2"/>
  <c r="M155" i="2"/>
  <c r="Z154" i="2"/>
  <c r="AA152" i="2"/>
  <c r="Z152" i="2"/>
  <c r="X152" i="2"/>
  <c r="L152" i="2"/>
  <c r="K152" i="2"/>
  <c r="AA151" i="2"/>
  <c r="Z151" i="2"/>
  <c r="Y151" i="2"/>
  <c r="X151" i="2"/>
  <c r="N151" i="2"/>
  <c r="M151" i="2"/>
  <c r="L151" i="2"/>
  <c r="K151" i="2"/>
  <c r="DI131" i="2"/>
  <c r="DH131" i="2"/>
  <c r="DG131" i="2"/>
  <c r="DF131" i="2"/>
  <c r="DI130" i="2"/>
  <c r="DH130" i="2"/>
  <c r="DG130" i="2"/>
  <c r="DF130" i="2"/>
  <c r="DI129" i="2"/>
  <c r="DH129" i="2"/>
  <c r="DG129" i="2"/>
  <c r="DF129" i="2"/>
  <c r="DI128" i="2"/>
  <c r="DH128" i="2"/>
  <c r="DG128" i="2"/>
  <c r="DF128" i="2"/>
  <c r="DI127" i="2"/>
  <c r="DH127" i="2"/>
  <c r="DG127" i="2"/>
  <c r="DF127" i="2"/>
  <c r="DI126" i="2"/>
  <c r="DH126" i="2"/>
  <c r="DG126" i="2"/>
  <c r="DF126" i="2"/>
  <c r="DI125" i="2"/>
  <c r="DH125" i="2"/>
  <c r="DG125" i="2"/>
  <c r="DF125" i="2"/>
  <c r="DI124" i="2"/>
  <c r="DI132" i="2" s="1"/>
  <c r="DH124" i="2"/>
  <c r="DG124" i="2"/>
  <c r="DF124" i="2"/>
  <c r="DI123" i="2"/>
  <c r="DH123" i="2"/>
  <c r="DG123" i="2"/>
  <c r="DF123" i="2"/>
  <c r="DF132" i="2" s="1"/>
  <c r="DI117" i="2"/>
  <c r="DH117" i="2"/>
  <c r="DG117" i="2"/>
  <c r="DF117" i="2"/>
  <c r="DI116" i="2"/>
  <c r="DH116" i="2"/>
  <c r="DG116" i="2"/>
  <c r="DF116" i="2"/>
  <c r="DI115" i="2"/>
  <c r="DH115" i="2"/>
  <c r="DG115" i="2"/>
  <c r="DF115" i="2"/>
  <c r="DI114" i="2"/>
  <c r="DH114" i="2"/>
  <c r="DG114" i="2"/>
  <c r="DF114" i="2"/>
  <c r="DI113" i="2"/>
  <c r="DH113" i="2"/>
  <c r="DG113" i="2"/>
  <c r="DF113" i="2"/>
  <c r="DI112" i="2"/>
  <c r="DH112" i="2"/>
  <c r="DG112" i="2"/>
  <c r="DF112" i="2"/>
  <c r="DI111" i="2"/>
  <c r="DH111" i="2"/>
  <c r="DG111" i="2"/>
  <c r="DF111" i="2"/>
  <c r="DI110" i="2"/>
  <c r="DH110" i="2"/>
  <c r="DG110" i="2"/>
  <c r="DF110" i="2"/>
  <c r="DI109" i="2"/>
  <c r="DH109" i="2"/>
  <c r="DG109" i="2"/>
  <c r="DF109" i="2"/>
  <c r="DI103" i="2"/>
  <c r="DH103" i="2"/>
  <c r="DG103" i="2"/>
  <c r="DF103" i="2"/>
  <c r="DI102" i="2"/>
  <c r="DH102" i="2"/>
  <c r="DG102" i="2"/>
  <c r="DF102" i="2"/>
  <c r="DI101" i="2"/>
  <c r="DH101" i="2"/>
  <c r="DG101" i="2"/>
  <c r="DF101" i="2"/>
  <c r="DI100" i="2"/>
  <c r="DH100" i="2"/>
  <c r="DG100" i="2"/>
  <c r="DF100" i="2"/>
  <c r="DI99" i="2"/>
  <c r="DH99" i="2"/>
  <c r="DG99" i="2"/>
  <c r="DF99" i="2"/>
  <c r="DI98" i="2"/>
  <c r="DH98" i="2"/>
  <c r="DG98" i="2"/>
  <c r="DF98" i="2"/>
  <c r="DI97" i="2"/>
  <c r="DH97" i="2"/>
  <c r="DG97" i="2"/>
  <c r="DF97" i="2"/>
  <c r="DI96" i="2"/>
  <c r="DH96" i="2"/>
  <c r="DG96" i="2"/>
  <c r="DF96" i="2"/>
  <c r="DI95" i="2"/>
  <c r="DH95" i="2"/>
  <c r="DG95" i="2"/>
  <c r="DF95" i="2"/>
  <c r="DI89" i="2"/>
  <c r="DH89" i="2"/>
  <c r="DG89" i="2"/>
  <c r="DF89" i="2"/>
  <c r="DI88" i="2"/>
  <c r="DH88" i="2"/>
  <c r="DG88" i="2"/>
  <c r="DF88" i="2"/>
  <c r="DI87" i="2"/>
  <c r="DH87" i="2"/>
  <c r="DG87" i="2"/>
  <c r="DF87" i="2"/>
  <c r="DI86" i="2"/>
  <c r="DH86" i="2"/>
  <c r="DG86" i="2"/>
  <c r="DF86" i="2"/>
  <c r="DI85" i="2"/>
  <c r="DH85" i="2"/>
  <c r="DG85" i="2"/>
  <c r="DF85" i="2"/>
  <c r="DI84" i="2"/>
  <c r="DH84" i="2"/>
  <c r="DG84" i="2"/>
  <c r="DF84" i="2"/>
  <c r="DI83" i="2"/>
  <c r="DH83" i="2"/>
  <c r="DG83" i="2"/>
  <c r="DF83" i="2"/>
  <c r="DI82" i="2"/>
  <c r="DH82" i="2"/>
  <c r="DG82" i="2"/>
  <c r="DF82" i="2"/>
  <c r="DI81" i="2"/>
  <c r="DH81" i="2"/>
  <c r="DH90" i="2" s="1"/>
  <c r="DG81" i="2"/>
  <c r="DF81" i="2"/>
  <c r="DI71" i="2"/>
  <c r="DH71" i="2"/>
  <c r="DG71" i="2"/>
  <c r="DF71" i="2"/>
  <c r="DI70" i="2"/>
  <c r="DH70" i="2"/>
  <c r="DG70" i="2"/>
  <c r="DF70" i="2"/>
  <c r="DI69" i="2"/>
  <c r="DH69" i="2"/>
  <c r="DG69" i="2"/>
  <c r="DF69" i="2"/>
  <c r="DI68" i="2"/>
  <c r="DH68" i="2"/>
  <c r="DG68" i="2"/>
  <c r="DF68" i="2"/>
  <c r="DI67" i="2"/>
  <c r="DH67" i="2"/>
  <c r="DG67" i="2"/>
  <c r="DF67" i="2"/>
  <c r="DI66" i="2"/>
  <c r="DH66" i="2"/>
  <c r="DG66" i="2"/>
  <c r="DF66" i="2"/>
  <c r="DI65" i="2"/>
  <c r="DH65" i="2"/>
  <c r="DG65" i="2"/>
  <c r="DF65" i="2"/>
  <c r="DI64" i="2"/>
  <c r="DI72" i="2" s="1"/>
  <c r="DH64" i="2"/>
  <c r="DG64" i="2"/>
  <c r="DF64" i="2"/>
  <c r="DI63" i="2"/>
  <c r="DH63" i="2"/>
  <c r="DG63" i="2"/>
  <c r="DF63" i="2"/>
  <c r="DI57" i="2"/>
  <c r="DH57" i="2"/>
  <c r="DG57" i="2"/>
  <c r="DF57" i="2"/>
  <c r="DI56" i="2"/>
  <c r="DH56" i="2"/>
  <c r="DG56" i="2"/>
  <c r="DF56" i="2"/>
  <c r="DI55" i="2"/>
  <c r="DH55" i="2"/>
  <c r="DG55" i="2"/>
  <c r="DF55" i="2"/>
  <c r="DI54" i="2"/>
  <c r="DH54" i="2"/>
  <c r="DG54" i="2"/>
  <c r="DF54" i="2"/>
  <c r="DI53" i="2"/>
  <c r="DH53" i="2"/>
  <c r="DG53" i="2"/>
  <c r="DF53" i="2"/>
  <c r="DI52" i="2"/>
  <c r="DH52" i="2"/>
  <c r="DG52" i="2"/>
  <c r="DF52" i="2"/>
  <c r="DI51" i="2"/>
  <c r="DH51" i="2"/>
  <c r="DG51" i="2"/>
  <c r="DF51" i="2"/>
  <c r="DI50" i="2"/>
  <c r="DH50" i="2"/>
  <c r="DG50" i="2"/>
  <c r="DF50" i="2"/>
  <c r="DI49" i="2"/>
  <c r="DH49" i="2"/>
  <c r="DG49" i="2"/>
  <c r="DG58" i="2" s="1"/>
  <c r="DF49" i="2"/>
  <c r="DI43" i="2"/>
  <c r="DH43" i="2"/>
  <c r="DG43" i="2"/>
  <c r="DF43" i="2"/>
  <c r="DI42" i="2"/>
  <c r="DH42" i="2"/>
  <c r="DG42" i="2"/>
  <c r="DF42" i="2"/>
  <c r="DI41" i="2"/>
  <c r="DH41" i="2"/>
  <c r="DG41" i="2"/>
  <c r="DF41" i="2"/>
  <c r="DI40" i="2"/>
  <c r="DH40" i="2"/>
  <c r="DG40" i="2"/>
  <c r="DF40" i="2"/>
  <c r="DI39" i="2"/>
  <c r="DH39" i="2"/>
  <c r="DG39" i="2"/>
  <c r="DF39" i="2"/>
  <c r="DI38" i="2"/>
  <c r="DH38" i="2"/>
  <c r="DG38" i="2"/>
  <c r="DF38" i="2"/>
  <c r="DI37" i="2"/>
  <c r="DH37" i="2"/>
  <c r="DG37" i="2"/>
  <c r="DF37" i="2"/>
  <c r="DI36" i="2"/>
  <c r="DH36" i="2"/>
  <c r="DG36" i="2"/>
  <c r="DF36" i="2"/>
  <c r="DI35" i="2"/>
  <c r="DH35" i="2"/>
  <c r="DG35" i="2"/>
  <c r="DF35" i="2"/>
  <c r="DI29" i="2"/>
  <c r="DH29" i="2"/>
  <c r="DG29" i="2"/>
  <c r="DF29" i="2"/>
  <c r="DI28" i="2"/>
  <c r="DH28" i="2"/>
  <c r="DG28" i="2"/>
  <c r="DF28" i="2"/>
  <c r="DI27" i="2"/>
  <c r="DH27" i="2"/>
  <c r="DG27" i="2"/>
  <c r="DF27" i="2"/>
  <c r="DI26" i="2"/>
  <c r="DH26" i="2"/>
  <c r="DG26" i="2"/>
  <c r="DF26" i="2"/>
  <c r="DI25" i="2"/>
  <c r="DH25" i="2"/>
  <c r="DG25" i="2"/>
  <c r="DF25" i="2"/>
  <c r="DI24" i="2"/>
  <c r="DH24" i="2"/>
  <c r="DG24" i="2"/>
  <c r="DF24" i="2"/>
  <c r="DI23" i="2"/>
  <c r="DH23" i="2"/>
  <c r="DG23" i="2"/>
  <c r="DF23" i="2"/>
  <c r="DI22" i="2"/>
  <c r="DH22" i="2"/>
  <c r="DG22" i="2"/>
  <c r="DF22" i="2"/>
  <c r="DI21" i="2"/>
  <c r="DI30" i="2" s="1"/>
  <c r="DH21" i="2"/>
  <c r="DH30" i="2" s="1"/>
  <c r="DG21" i="2"/>
  <c r="DF21" i="2"/>
  <c r="CV131" i="2"/>
  <c r="CU131" i="2"/>
  <c r="CT131" i="2"/>
  <c r="CS131" i="2"/>
  <c r="CV130" i="2"/>
  <c r="CU130" i="2"/>
  <c r="CT130" i="2"/>
  <c r="CS130" i="2"/>
  <c r="CV129" i="2"/>
  <c r="CU129" i="2"/>
  <c r="CT129" i="2"/>
  <c r="CS129" i="2"/>
  <c r="CV128" i="2"/>
  <c r="CU128" i="2"/>
  <c r="CT128" i="2"/>
  <c r="CS128" i="2"/>
  <c r="CV127" i="2"/>
  <c r="CU127" i="2"/>
  <c r="CT127" i="2"/>
  <c r="CS127" i="2"/>
  <c r="CV126" i="2"/>
  <c r="CU126" i="2"/>
  <c r="CT126" i="2"/>
  <c r="CS126" i="2"/>
  <c r="CV125" i="2"/>
  <c r="CU125" i="2"/>
  <c r="CT125" i="2"/>
  <c r="CS125" i="2"/>
  <c r="CV124" i="2"/>
  <c r="CV132" i="2" s="1"/>
  <c r="CU124" i="2"/>
  <c r="CT124" i="2"/>
  <c r="CS124" i="2"/>
  <c r="CV123" i="2"/>
  <c r="CU123" i="2"/>
  <c r="CT123" i="2"/>
  <c r="CS123" i="2"/>
  <c r="CS132" i="2" s="1"/>
  <c r="CV117" i="2"/>
  <c r="CU117" i="2"/>
  <c r="CT117" i="2"/>
  <c r="CS117" i="2"/>
  <c r="CV116" i="2"/>
  <c r="CU116" i="2"/>
  <c r="CT116" i="2"/>
  <c r="CS116" i="2"/>
  <c r="CV115" i="2"/>
  <c r="CU115" i="2"/>
  <c r="CT115" i="2"/>
  <c r="CS115" i="2"/>
  <c r="CV114" i="2"/>
  <c r="CU114" i="2"/>
  <c r="CT114" i="2"/>
  <c r="CS114" i="2"/>
  <c r="CV113" i="2"/>
  <c r="CU113" i="2"/>
  <c r="CT113" i="2"/>
  <c r="CS113" i="2"/>
  <c r="CV112" i="2"/>
  <c r="CU112" i="2"/>
  <c r="CT112" i="2"/>
  <c r="CS112" i="2"/>
  <c r="CV111" i="2"/>
  <c r="CU111" i="2"/>
  <c r="CT111" i="2"/>
  <c r="CS111" i="2"/>
  <c r="CV110" i="2"/>
  <c r="CU110" i="2"/>
  <c r="CT110" i="2"/>
  <c r="CS110" i="2"/>
  <c r="CS118" i="2" s="1"/>
  <c r="CV109" i="2"/>
  <c r="CU109" i="2"/>
  <c r="CT109" i="2"/>
  <c r="CS109" i="2"/>
  <c r="CV103" i="2"/>
  <c r="CU103" i="2"/>
  <c r="CT103" i="2"/>
  <c r="CS103" i="2"/>
  <c r="CV102" i="2"/>
  <c r="CU102" i="2"/>
  <c r="CT102" i="2"/>
  <c r="CS102" i="2"/>
  <c r="CV101" i="2"/>
  <c r="CU101" i="2"/>
  <c r="CT101" i="2"/>
  <c r="CS101" i="2"/>
  <c r="CV100" i="2"/>
  <c r="CU100" i="2"/>
  <c r="CT100" i="2"/>
  <c r="CS100" i="2"/>
  <c r="CV99" i="2"/>
  <c r="CU99" i="2"/>
  <c r="CT99" i="2"/>
  <c r="CS99" i="2"/>
  <c r="CV98" i="2"/>
  <c r="CU98" i="2"/>
  <c r="CT98" i="2"/>
  <c r="CS98" i="2"/>
  <c r="CV97" i="2"/>
  <c r="CU97" i="2"/>
  <c r="CT97" i="2"/>
  <c r="CS97" i="2"/>
  <c r="CV96" i="2"/>
  <c r="CU96" i="2"/>
  <c r="CT96" i="2"/>
  <c r="CT104" i="2" s="1"/>
  <c r="CS96" i="2"/>
  <c r="CV95" i="2"/>
  <c r="CU95" i="2"/>
  <c r="CT95" i="2"/>
  <c r="CS95" i="2"/>
  <c r="CV89" i="2"/>
  <c r="CU89" i="2"/>
  <c r="CT89" i="2"/>
  <c r="CS89" i="2"/>
  <c r="CV88" i="2"/>
  <c r="CU88" i="2"/>
  <c r="CT88" i="2"/>
  <c r="CS88" i="2"/>
  <c r="CV87" i="2"/>
  <c r="CU87" i="2"/>
  <c r="CT87" i="2"/>
  <c r="CS87" i="2"/>
  <c r="CV86" i="2"/>
  <c r="CU86" i="2"/>
  <c r="CT86" i="2"/>
  <c r="CS86" i="2"/>
  <c r="CV85" i="2"/>
  <c r="CU85" i="2"/>
  <c r="CT85" i="2"/>
  <c r="CS85" i="2"/>
  <c r="CV84" i="2"/>
  <c r="CU84" i="2"/>
  <c r="CT84" i="2"/>
  <c r="CS84" i="2"/>
  <c r="CV83" i="2"/>
  <c r="CU83" i="2"/>
  <c r="CT83" i="2"/>
  <c r="CS83" i="2"/>
  <c r="CV82" i="2"/>
  <c r="CU82" i="2"/>
  <c r="CT82" i="2"/>
  <c r="CS82" i="2"/>
  <c r="CV81" i="2"/>
  <c r="CU81" i="2"/>
  <c r="CU90" i="2" s="1"/>
  <c r="CT81" i="2"/>
  <c r="CS81" i="2"/>
  <c r="CV71" i="2"/>
  <c r="CU71" i="2"/>
  <c r="CT71" i="2"/>
  <c r="CS71" i="2"/>
  <c r="CV70" i="2"/>
  <c r="CU70" i="2"/>
  <c r="CT70" i="2"/>
  <c r="CS70" i="2"/>
  <c r="CV69" i="2"/>
  <c r="CU69" i="2"/>
  <c r="CT69" i="2"/>
  <c r="CS69" i="2"/>
  <c r="CV68" i="2"/>
  <c r="CU68" i="2"/>
  <c r="CT68" i="2"/>
  <c r="CS68" i="2"/>
  <c r="CV67" i="2"/>
  <c r="CU67" i="2"/>
  <c r="CT67" i="2"/>
  <c r="CS67" i="2"/>
  <c r="CV66" i="2"/>
  <c r="CU66" i="2"/>
  <c r="CT66" i="2"/>
  <c r="CS66" i="2"/>
  <c r="CV65" i="2"/>
  <c r="CU65" i="2"/>
  <c r="CT65" i="2"/>
  <c r="CS65" i="2"/>
  <c r="CV64" i="2"/>
  <c r="CV72" i="2" s="1"/>
  <c r="CU64" i="2"/>
  <c r="CT64" i="2"/>
  <c r="CS64" i="2"/>
  <c r="CV63" i="2"/>
  <c r="CU63" i="2"/>
  <c r="CT63" i="2"/>
  <c r="CS63" i="2"/>
  <c r="CS72" i="2" s="1"/>
  <c r="CV57" i="2"/>
  <c r="CU57" i="2"/>
  <c r="CT57" i="2"/>
  <c r="CS57" i="2"/>
  <c r="CV56" i="2"/>
  <c r="CU56" i="2"/>
  <c r="CT56" i="2"/>
  <c r="CS56" i="2"/>
  <c r="CV55" i="2"/>
  <c r="CU55" i="2"/>
  <c r="CT55" i="2"/>
  <c r="CS55" i="2"/>
  <c r="CV54" i="2"/>
  <c r="CU54" i="2"/>
  <c r="CT54" i="2"/>
  <c r="CS54" i="2"/>
  <c r="CV53" i="2"/>
  <c r="CU53" i="2"/>
  <c r="CT53" i="2"/>
  <c r="CS53" i="2"/>
  <c r="CV52" i="2"/>
  <c r="CU52" i="2"/>
  <c r="CT52" i="2"/>
  <c r="CS52" i="2"/>
  <c r="CV51" i="2"/>
  <c r="CU51" i="2"/>
  <c r="CT51" i="2"/>
  <c r="CS51" i="2"/>
  <c r="CV50" i="2"/>
  <c r="CU50" i="2"/>
  <c r="CT50" i="2"/>
  <c r="CS50" i="2"/>
  <c r="CV49" i="2"/>
  <c r="CU49" i="2"/>
  <c r="CT49" i="2"/>
  <c r="CS49" i="2"/>
  <c r="CV43" i="2"/>
  <c r="CU43" i="2"/>
  <c r="CT43" i="2"/>
  <c r="CS43" i="2"/>
  <c r="CV42" i="2"/>
  <c r="CU42" i="2"/>
  <c r="CT42" i="2"/>
  <c r="CS42" i="2"/>
  <c r="CV41" i="2"/>
  <c r="CU41" i="2"/>
  <c r="CT41" i="2"/>
  <c r="CS41" i="2"/>
  <c r="CV40" i="2"/>
  <c r="CU40" i="2"/>
  <c r="CT40" i="2"/>
  <c r="CS40" i="2"/>
  <c r="CV39" i="2"/>
  <c r="CU39" i="2"/>
  <c r="CT39" i="2"/>
  <c r="CS39" i="2"/>
  <c r="CV38" i="2"/>
  <c r="CU38" i="2"/>
  <c r="CT38" i="2"/>
  <c r="CS38" i="2"/>
  <c r="CV37" i="2"/>
  <c r="CU37" i="2"/>
  <c r="CT37" i="2"/>
  <c r="CS37" i="2"/>
  <c r="CV36" i="2"/>
  <c r="CU36" i="2"/>
  <c r="CT36" i="2"/>
  <c r="CT44" i="2" s="1"/>
  <c r="CS36" i="2"/>
  <c r="CV35" i="2"/>
  <c r="CU35" i="2"/>
  <c r="CT35" i="2"/>
  <c r="CS35" i="2"/>
  <c r="CV29" i="2"/>
  <c r="CU29" i="2"/>
  <c r="CT29" i="2"/>
  <c r="CS29" i="2"/>
  <c r="CV28" i="2"/>
  <c r="CU28" i="2"/>
  <c r="CT28" i="2"/>
  <c r="CS28" i="2"/>
  <c r="CV27" i="2"/>
  <c r="CU27" i="2"/>
  <c r="CT27" i="2"/>
  <c r="CS27" i="2"/>
  <c r="CV26" i="2"/>
  <c r="CU26" i="2"/>
  <c r="CT26" i="2"/>
  <c r="CS26" i="2"/>
  <c r="CV25" i="2"/>
  <c r="CU25" i="2"/>
  <c r="CT25" i="2"/>
  <c r="CS25" i="2"/>
  <c r="CV24" i="2"/>
  <c r="CU24" i="2"/>
  <c r="CT24" i="2"/>
  <c r="CS24" i="2"/>
  <c r="CV23" i="2"/>
  <c r="CU23" i="2"/>
  <c r="CT23" i="2"/>
  <c r="CS23" i="2"/>
  <c r="CV22" i="2"/>
  <c r="CU22" i="2"/>
  <c r="CT22" i="2"/>
  <c r="CS22" i="2"/>
  <c r="CV21" i="2"/>
  <c r="CV30" i="2" s="1"/>
  <c r="CU21" i="2"/>
  <c r="CT21" i="2"/>
  <c r="CS21" i="2"/>
  <c r="DI15" i="2"/>
  <c r="DH15" i="2"/>
  <c r="DG15" i="2"/>
  <c r="DF15" i="2"/>
  <c r="DI14" i="2"/>
  <c r="DH14" i="2"/>
  <c r="DG14" i="2"/>
  <c r="DF14" i="2"/>
  <c r="DI13" i="2"/>
  <c r="DH13" i="2"/>
  <c r="DG13" i="2"/>
  <c r="DF13" i="2"/>
  <c r="DI12" i="2"/>
  <c r="DH12" i="2"/>
  <c r="DG12" i="2"/>
  <c r="DF12" i="2"/>
  <c r="DI11" i="2"/>
  <c r="DH11" i="2"/>
  <c r="DG11" i="2"/>
  <c r="DF11" i="2"/>
  <c r="DI10" i="2"/>
  <c r="DH10" i="2"/>
  <c r="DG10" i="2"/>
  <c r="DF10" i="2"/>
  <c r="DI9" i="2"/>
  <c r="DH9" i="2"/>
  <c r="DG9" i="2"/>
  <c r="DF9" i="2"/>
  <c r="DI8" i="2"/>
  <c r="DI16" i="2" s="1"/>
  <c r="DH8" i="2"/>
  <c r="DG8" i="2"/>
  <c r="DF8" i="2"/>
  <c r="DI7" i="2"/>
  <c r="DH7" i="2"/>
  <c r="DG7" i="2"/>
  <c r="DF7" i="2"/>
  <c r="DF16" i="2" s="1"/>
  <c r="CV15" i="2"/>
  <c r="CU15" i="2"/>
  <c r="CT15" i="2"/>
  <c r="CS15" i="2"/>
  <c r="CV14" i="2"/>
  <c r="CU14" i="2"/>
  <c r="CT14" i="2"/>
  <c r="CS14" i="2"/>
  <c r="CV13" i="2"/>
  <c r="CU13" i="2"/>
  <c r="CT13" i="2"/>
  <c r="CS13" i="2"/>
  <c r="CV12" i="2"/>
  <c r="CU12" i="2"/>
  <c r="CT12" i="2"/>
  <c r="CS12" i="2"/>
  <c r="CV11" i="2"/>
  <c r="CU11" i="2"/>
  <c r="CT11" i="2"/>
  <c r="CS11" i="2"/>
  <c r="CV10" i="2"/>
  <c r="CU10" i="2"/>
  <c r="CT10" i="2"/>
  <c r="CS10" i="2"/>
  <c r="CV9" i="2"/>
  <c r="CU9" i="2"/>
  <c r="CT9" i="2"/>
  <c r="CS9" i="2"/>
  <c r="CV8" i="2"/>
  <c r="CU8" i="2"/>
  <c r="CT8" i="2"/>
  <c r="CS8" i="2"/>
  <c r="CS16" i="2" s="1"/>
  <c r="CV7" i="2"/>
  <c r="CU7" i="2"/>
  <c r="CT7" i="2"/>
  <c r="CT16" i="2" s="1"/>
  <c r="CS7" i="2"/>
  <c r="CF131" i="2"/>
  <c r="CE131" i="2"/>
  <c r="CD131" i="2"/>
  <c r="CC131" i="2"/>
  <c r="CF130" i="2"/>
  <c r="CE130" i="2"/>
  <c r="CD130" i="2"/>
  <c r="CC130" i="2"/>
  <c r="CF129" i="2"/>
  <c r="CE129" i="2"/>
  <c r="CD129" i="2"/>
  <c r="CC129" i="2"/>
  <c r="CF128" i="2"/>
  <c r="CE128" i="2"/>
  <c r="CD128" i="2"/>
  <c r="CC128" i="2"/>
  <c r="CF127" i="2"/>
  <c r="CE127" i="2"/>
  <c r="CD127" i="2"/>
  <c r="CC127" i="2"/>
  <c r="CF126" i="2"/>
  <c r="CE126" i="2"/>
  <c r="CD126" i="2"/>
  <c r="CC126" i="2"/>
  <c r="CF125" i="2"/>
  <c r="CE125" i="2"/>
  <c r="CD125" i="2"/>
  <c r="CC125" i="2"/>
  <c r="CF124" i="2"/>
  <c r="CE124" i="2"/>
  <c r="CD124" i="2"/>
  <c r="CC124" i="2"/>
  <c r="CF123" i="2"/>
  <c r="CE123" i="2"/>
  <c r="CD123" i="2"/>
  <c r="CC123" i="2"/>
  <c r="CF117" i="2"/>
  <c r="CE117" i="2"/>
  <c r="CD117" i="2"/>
  <c r="CC117" i="2"/>
  <c r="CF116" i="2"/>
  <c r="CE116" i="2"/>
  <c r="CD116" i="2"/>
  <c r="CC116" i="2"/>
  <c r="CF115" i="2"/>
  <c r="CE115" i="2"/>
  <c r="CD115" i="2"/>
  <c r="CC115" i="2"/>
  <c r="CF114" i="2"/>
  <c r="CE114" i="2"/>
  <c r="CD114" i="2"/>
  <c r="CC114" i="2"/>
  <c r="CF113" i="2"/>
  <c r="CE113" i="2"/>
  <c r="CD113" i="2"/>
  <c r="CC113" i="2"/>
  <c r="CF112" i="2"/>
  <c r="CE112" i="2"/>
  <c r="CD112" i="2"/>
  <c r="CC112" i="2"/>
  <c r="CF111" i="2"/>
  <c r="CE111" i="2"/>
  <c r="CD111" i="2"/>
  <c r="CC111" i="2"/>
  <c r="CF110" i="2"/>
  <c r="CE110" i="2"/>
  <c r="CD110" i="2"/>
  <c r="CC110" i="2"/>
  <c r="CF109" i="2"/>
  <c r="CF118" i="2" s="1"/>
  <c r="CE109" i="2"/>
  <c r="CE118" i="2" s="1"/>
  <c r="CD109" i="2"/>
  <c r="CC109" i="2"/>
  <c r="CF103" i="2"/>
  <c r="CE103" i="2"/>
  <c r="CD103" i="2"/>
  <c r="CC103" i="2"/>
  <c r="CF102" i="2"/>
  <c r="CE102" i="2"/>
  <c r="CD102" i="2"/>
  <c r="CC102" i="2"/>
  <c r="CF101" i="2"/>
  <c r="CE101" i="2"/>
  <c r="CD101" i="2"/>
  <c r="CC101" i="2"/>
  <c r="CF100" i="2"/>
  <c r="CE100" i="2"/>
  <c r="CD100" i="2"/>
  <c r="CC100" i="2"/>
  <c r="CF99" i="2"/>
  <c r="CE99" i="2"/>
  <c r="CD99" i="2"/>
  <c r="CC99" i="2"/>
  <c r="CF98" i="2"/>
  <c r="CE98" i="2"/>
  <c r="CD98" i="2"/>
  <c r="CC98" i="2"/>
  <c r="CF97" i="2"/>
  <c r="CE97" i="2"/>
  <c r="CD97" i="2"/>
  <c r="CC97" i="2"/>
  <c r="CF96" i="2"/>
  <c r="CE96" i="2"/>
  <c r="CD96" i="2"/>
  <c r="CC96" i="2"/>
  <c r="CF95" i="2"/>
  <c r="CE95" i="2"/>
  <c r="CD95" i="2"/>
  <c r="CC95" i="2"/>
  <c r="CC104" i="2" s="1"/>
  <c r="CF89" i="2"/>
  <c r="CE89" i="2"/>
  <c r="CD89" i="2"/>
  <c r="CC89" i="2"/>
  <c r="CF88" i="2"/>
  <c r="CE88" i="2"/>
  <c r="CD88" i="2"/>
  <c r="CC88" i="2"/>
  <c r="CF87" i="2"/>
  <c r="CE87" i="2"/>
  <c r="CD87" i="2"/>
  <c r="CC87" i="2"/>
  <c r="CF86" i="2"/>
  <c r="CE86" i="2"/>
  <c r="CD86" i="2"/>
  <c r="CC86" i="2"/>
  <c r="CF85" i="2"/>
  <c r="CE85" i="2"/>
  <c r="CD85" i="2"/>
  <c r="CC85" i="2"/>
  <c r="CF84" i="2"/>
  <c r="CE84" i="2"/>
  <c r="CD84" i="2"/>
  <c r="CC84" i="2"/>
  <c r="CF83" i="2"/>
  <c r="CE83" i="2"/>
  <c r="CD83" i="2"/>
  <c r="CC83" i="2"/>
  <c r="CF82" i="2"/>
  <c r="CE82" i="2"/>
  <c r="CD82" i="2"/>
  <c r="CC82" i="2"/>
  <c r="CF81" i="2"/>
  <c r="CE81" i="2"/>
  <c r="CD81" i="2"/>
  <c r="CC81" i="2"/>
  <c r="CF71" i="2"/>
  <c r="CE71" i="2"/>
  <c r="CD71" i="2"/>
  <c r="CC71" i="2"/>
  <c r="CF70" i="2"/>
  <c r="CE70" i="2"/>
  <c r="CD70" i="2"/>
  <c r="CC70" i="2"/>
  <c r="CF69" i="2"/>
  <c r="CE69" i="2"/>
  <c r="CD69" i="2"/>
  <c r="CC69" i="2"/>
  <c r="CF68" i="2"/>
  <c r="CE68" i="2"/>
  <c r="CD68" i="2"/>
  <c r="CC68" i="2"/>
  <c r="CF67" i="2"/>
  <c r="CE67" i="2"/>
  <c r="CD67" i="2"/>
  <c r="CC67" i="2"/>
  <c r="CF66" i="2"/>
  <c r="CE66" i="2"/>
  <c r="CD66" i="2"/>
  <c r="CC66" i="2"/>
  <c r="CF65" i="2"/>
  <c r="CE65" i="2"/>
  <c r="CD65" i="2"/>
  <c r="CC65" i="2"/>
  <c r="CF64" i="2"/>
  <c r="CE64" i="2"/>
  <c r="CD64" i="2"/>
  <c r="CC64" i="2"/>
  <c r="CF63" i="2"/>
  <c r="CE63" i="2"/>
  <c r="CD63" i="2"/>
  <c r="CC63" i="2"/>
  <c r="CF57" i="2"/>
  <c r="CE57" i="2"/>
  <c r="CD57" i="2"/>
  <c r="CC57" i="2"/>
  <c r="CF56" i="2"/>
  <c r="CE56" i="2"/>
  <c r="CD56" i="2"/>
  <c r="CC56" i="2"/>
  <c r="CF55" i="2"/>
  <c r="CE55" i="2"/>
  <c r="CD55" i="2"/>
  <c r="CC55" i="2"/>
  <c r="CF54" i="2"/>
  <c r="CE54" i="2"/>
  <c r="CD54" i="2"/>
  <c r="CC54" i="2"/>
  <c r="CF53" i="2"/>
  <c r="CE53" i="2"/>
  <c r="CD53" i="2"/>
  <c r="CC53" i="2"/>
  <c r="CF52" i="2"/>
  <c r="CE52" i="2"/>
  <c r="CD52" i="2"/>
  <c r="CC52" i="2"/>
  <c r="CF51" i="2"/>
  <c r="CE51" i="2"/>
  <c r="CD51" i="2"/>
  <c r="CC51" i="2"/>
  <c r="CF50" i="2"/>
  <c r="CE50" i="2"/>
  <c r="CD50" i="2"/>
  <c r="CC50" i="2"/>
  <c r="CF49" i="2"/>
  <c r="CE49" i="2"/>
  <c r="CE58" i="2" s="1"/>
  <c r="CD49" i="2"/>
  <c r="CC49" i="2"/>
  <c r="CF43" i="2"/>
  <c r="CE43" i="2"/>
  <c r="CD43" i="2"/>
  <c r="CC43" i="2"/>
  <c r="CF42" i="2"/>
  <c r="CE42" i="2"/>
  <c r="CD42" i="2"/>
  <c r="CC42" i="2"/>
  <c r="CF41" i="2"/>
  <c r="CE41" i="2"/>
  <c r="CD41" i="2"/>
  <c r="CC41" i="2"/>
  <c r="CF40" i="2"/>
  <c r="CE40" i="2"/>
  <c r="CD40" i="2"/>
  <c r="CC40" i="2"/>
  <c r="CF39" i="2"/>
  <c r="CE39" i="2"/>
  <c r="CD39" i="2"/>
  <c r="CC39" i="2"/>
  <c r="CF38" i="2"/>
  <c r="CE38" i="2"/>
  <c r="CD38" i="2"/>
  <c r="CC38" i="2"/>
  <c r="CF37" i="2"/>
  <c r="CE37" i="2"/>
  <c r="CD37" i="2"/>
  <c r="CC37" i="2"/>
  <c r="CF36" i="2"/>
  <c r="CE36" i="2"/>
  <c r="CD36" i="2"/>
  <c r="CC36" i="2"/>
  <c r="CF35" i="2"/>
  <c r="CF44" i="2" s="1"/>
  <c r="CE35" i="2"/>
  <c r="CD35" i="2"/>
  <c r="CC35" i="2"/>
  <c r="CC44" i="2" s="1"/>
  <c r="CF29" i="2"/>
  <c r="CE29" i="2"/>
  <c r="CD29" i="2"/>
  <c r="CC29" i="2"/>
  <c r="CF28" i="2"/>
  <c r="CE28" i="2"/>
  <c r="CD28" i="2"/>
  <c r="CC28" i="2"/>
  <c r="CF27" i="2"/>
  <c r="CE27" i="2"/>
  <c r="CD27" i="2"/>
  <c r="CC27" i="2"/>
  <c r="CF26" i="2"/>
  <c r="CE26" i="2"/>
  <c r="CD26" i="2"/>
  <c r="CC26" i="2"/>
  <c r="CF25" i="2"/>
  <c r="CE25" i="2"/>
  <c r="CD25" i="2"/>
  <c r="CC25" i="2"/>
  <c r="CF24" i="2"/>
  <c r="CE24" i="2"/>
  <c r="CD24" i="2"/>
  <c r="CC24" i="2"/>
  <c r="CF23" i="2"/>
  <c r="CE23" i="2"/>
  <c r="CD23" i="2"/>
  <c r="CC23" i="2"/>
  <c r="CF22" i="2"/>
  <c r="CE22" i="2"/>
  <c r="CD22" i="2"/>
  <c r="CC22" i="2"/>
  <c r="CC30" i="2" s="1"/>
  <c r="CF21" i="2"/>
  <c r="CE21" i="2"/>
  <c r="CD21" i="2"/>
  <c r="CD30" i="2" s="1"/>
  <c r="CC21" i="2"/>
  <c r="BS131" i="2"/>
  <c r="BR131" i="2"/>
  <c r="BQ131" i="2"/>
  <c r="BP131" i="2"/>
  <c r="BS130" i="2"/>
  <c r="BR130" i="2"/>
  <c r="BQ130" i="2"/>
  <c r="BP130" i="2"/>
  <c r="BS129" i="2"/>
  <c r="BR129" i="2"/>
  <c r="BQ129" i="2"/>
  <c r="BP129" i="2"/>
  <c r="BS128" i="2"/>
  <c r="BR128" i="2"/>
  <c r="BQ128" i="2"/>
  <c r="BP128" i="2"/>
  <c r="BS127" i="2"/>
  <c r="BR127" i="2"/>
  <c r="BQ127" i="2"/>
  <c r="BP127" i="2"/>
  <c r="BS126" i="2"/>
  <c r="BR126" i="2"/>
  <c r="BQ126" i="2"/>
  <c r="BP126" i="2"/>
  <c r="BS125" i="2"/>
  <c r="BR125" i="2"/>
  <c r="BQ125" i="2"/>
  <c r="BP125" i="2"/>
  <c r="BS124" i="2"/>
  <c r="BR124" i="2"/>
  <c r="BQ124" i="2"/>
  <c r="BP124" i="2"/>
  <c r="BS123" i="2"/>
  <c r="BR123" i="2"/>
  <c r="BQ123" i="2"/>
  <c r="BP123" i="2"/>
  <c r="BS117" i="2"/>
  <c r="BR117" i="2"/>
  <c r="BQ117" i="2"/>
  <c r="BP117" i="2"/>
  <c r="BS116" i="2"/>
  <c r="BR116" i="2"/>
  <c r="BQ116" i="2"/>
  <c r="BP116" i="2"/>
  <c r="BS115" i="2"/>
  <c r="BR115" i="2"/>
  <c r="BQ115" i="2"/>
  <c r="BP115" i="2"/>
  <c r="BS114" i="2"/>
  <c r="BR114" i="2"/>
  <c r="BQ114" i="2"/>
  <c r="BP114" i="2"/>
  <c r="BS113" i="2"/>
  <c r="BR113" i="2"/>
  <c r="BQ113" i="2"/>
  <c r="BP113" i="2"/>
  <c r="BS112" i="2"/>
  <c r="BR112" i="2"/>
  <c r="BQ112" i="2"/>
  <c r="BP112" i="2"/>
  <c r="BS111" i="2"/>
  <c r="BR111" i="2"/>
  <c r="BQ111" i="2"/>
  <c r="BP111" i="2"/>
  <c r="BS110" i="2"/>
  <c r="BR110" i="2"/>
  <c r="BQ110" i="2"/>
  <c r="BP110" i="2"/>
  <c r="BS109" i="2"/>
  <c r="BR109" i="2"/>
  <c r="BR118" i="2" s="1"/>
  <c r="BQ109" i="2"/>
  <c r="BP109" i="2"/>
  <c r="BP118" i="2" s="1"/>
  <c r="BS103" i="2"/>
  <c r="BR103" i="2"/>
  <c r="BQ103" i="2"/>
  <c r="BP103" i="2"/>
  <c r="BS102" i="2"/>
  <c r="BR102" i="2"/>
  <c r="BQ102" i="2"/>
  <c r="BP102" i="2"/>
  <c r="BS101" i="2"/>
  <c r="BR101" i="2"/>
  <c r="BQ101" i="2"/>
  <c r="BP101" i="2"/>
  <c r="BS100" i="2"/>
  <c r="BR100" i="2"/>
  <c r="BQ100" i="2"/>
  <c r="BP100" i="2"/>
  <c r="BS99" i="2"/>
  <c r="BR99" i="2"/>
  <c r="BQ99" i="2"/>
  <c r="BP99" i="2"/>
  <c r="BS98" i="2"/>
  <c r="BR98" i="2"/>
  <c r="BQ98" i="2"/>
  <c r="BP98" i="2"/>
  <c r="BS97" i="2"/>
  <c r="BR97" i="2"/>
  <c r="BQ97" i="2"/>
  <c r="BP97" i="2"/>
  <c r="BS96" i="2"/>
  <c r="BR96" i="2"/>
  <c r="BQ96" i="2"/>
  <c r="BP96" i="2"/>
  <c r="BS95" i="2"/>
  <c r="BS104" i="2" s="1"/>
  <c r="BR95" i="2"/>
  <c r="BQ95" i="2"/>
  <c r="BP95" i="2"/>
  <c r="BS89" i="2"/>
  <c r="BR89" i="2"/>
  <c r="BQ89" i="2"/>
  <c r="BP89" i="2"/>
  <c r="BS88" i="2"/>
  <c r="BR88" i="2"/>
  <c r="BQ88" i="2"/>
  <c r="BP88" i="2"/>
  <c r="BS87" i="2"/>
  <c r="BR87" i="2"/>
  <c r="BQ87" i="2"/>
  <c r="BP87" i="2"/>
  <c r="BS86" i="2"/>
  <c r="BR86" i="2"/>
  <c r="BQ86" i="2"/>
  <c r="BP86" i="2"/>
  <c r="BS85" i="2"/>
  <c r="BR85" i="2"/>
  <c r="BQ85" i="2"/>
  <c r="BP85" i="2"/>
  <c r="BS84" i="2"/>
  <c r="BR84" i="2"/>
  <c r="BQ84" i="2"/>
  <c r="BP84" i="2"/>
  <c r="BS83" i="2"/>
  <c r="BR83" i="2"/>
  <c r="BQ83" i="2"/>
  <c r="BP83" i="2"/>
  <c r="BS82" i="2"/>
  <c r="BR82" i="2"/>
  <c r="BQ82" i="2"/>
  <c r="BP82" i="2"/>
  <c r="BS81" i="2"/>
  <c r="BR81" i="2"/>
  <c r="BQ81" i="2"/>
  <c r="BQ90" i="2" s="1"/>
  <c r="BP81" i="2"/>
  <c r="BS71" i="2"/>
  <c r="BR71" i="2"/>
  <c r="BQ71" i="2"/>
  <c r="BP71" i="2"/>
  <c r="BS70" i="2"/>
  <c r="BR70" i="2"/>
  <c r="BQ70" i="2"/>
  <c r="BP70" i="2"/>
  <c r="BS69" i="2"/>
  <c r="BR69" i="2"/>
  <c r="BQ69" i="2"/>
  <c r="BP69" i="2"/>
  <c r="BS68" i="2"/>
  <c r="BR68" i="2"/>
  <c r="BQ68" i="2"/>
  <c r="BP68" i="2"/>
  <c r="BS67" i="2"/>
  <c r="BR67" i="2"/>
  <c r="BQ67" i="2"/>
  <c r="BP67" i="2"/>
  <c r="BS66" i="2"/>
  <c r="BR66" i="2"/>
  <c r="BQ66" i="2"/>
  <c r="BP66" i="2"/>
  <c r="BS65" i="2"/>
  <c r="BR65" i="2"/>
  <c r="BQ65" i="2"/>
  <c r="BP65" i="2"/>
  <c r="BS64" i="2"/>
  <c r="BR64" i="2"/>
  <c r="BQ64" i="2"/>
  <c r="BP64" i="2"/>
  <c r="BS63" i="2"/>
  <c r="BR63" i="2"/>
  <c r="BQ63" i="2"/>
  <c r="BP63" i="2"/>
  <c r="BP72" i="2" s="1"/>
  <c r="BS57" i="2"/>
  <c r="BR57" i="2"/>
  <c r="BQ57" i="2"/>
  <c r="BP57" i="2"/>
  <c r="BS56" i="2"/>
  <c r="BR56" i="2"/>
  <c r="BQ56" i="2"/>
  <c r="BP56" i="2"/>
  <c r="BS55" i="2"/>
  <c r="BR55" i="2"/>
  <c r="BQ55" i="2"/>
  <c r="BP55" i="2"/>
  <c r="BS54" i="2"/>
  <c r="BR54" i="2"/>
  <c r="BQ54" i="2"/>
  <c r="BP54" i="2"/>
  <c r="BS53" i="2"/>
  <c r="BR53" i="2"/>
  <c r="BQ53" i="2"/>
  <c r="BP53" i="2"/>
  <c r="BS52" i="2"/>
  <c r="BR52" i="2"/>
  <c r="BQ52" i="2"/>
  <c r="BP52" i="2"/>
  <c r="BS51" i="2"/>
  <c r="BR51" i="2"/>
  <c r="BQ51" i="2"/>
  <c r="BP51" i="2"/>
  <c r="BS50" i="2"/>
  <c r="BR50" i="2"/>
  <c r="BQ50" i="2"/>
  <c r="BP50" i="2"/>
  <c r="BS49" i="2"/>
  <c r="BR49" i="2"/>
  <c r="BR58" i="2" s="1"/>
  <c r="BQ49" i="2"/>
  <c r="BP49" i="2"/>
  <c r="BP58" i="2" s="1"/>
  <c r="BS43" i="2"/>
  <c r="BR43" i="2"/>
  <c r="BQ43" i="2"/>
  <c r="BP43" i="2"/>
  <c r="BS42" i="2"/>
  <c r="BR42" i="2"/>
  <c r="BQ42" i="2"/>
  <c r="BP42" i="2"/>
  <c r="BS41" i="2"/>
  <c r="BR41" i="2"/>
  <c r="BQ41" i="2"/>
  <c r="BP41" i="2"/>
  <c r="BS40" i="2"/>
  <c r="BR40" i="2"/>
  <c r="BQ40" i="2"/>
  <c r="BP40" i="2"/>
  <c r="BS39" i="2"/>
  <c r="BR39" i="2"/>
  <c r="BQ39" i="2"/>
  <c r="BP39" i="2"/>
  <c r="BS38" i="2"/>
  <c r="BR38" i="2"/>
  <c r="BQ38" i="2"/>
  <c r="BP38" i="2"/>
  <c r="BS37" i="2"/>
  <c r="BR37" i="2"/>
  <c r="BQ37" i="2"/>
  <c r="BP37" i="2"/>
  <c r="BS36" i="2"/>
  <c r="BR36" i="2"/>
  <c r="BQ36" i="2"/>
  <c r="BP36" i="2"/>
  <c r="BS35" i="2"/>
  <c r="BR35" i="2"/>
  <c r="BQ35" i="2"/>
  <c r="BP35" i="2"/>
  <c r="BS29" i="2"/>
  <c r="BR29" i="2"/>
  <c r="BQ29" i="2"/>
  <c r="BP29" i="2"/>
  <c r="BS28" i="2"/>
  <c r="BR28" i="2"/>
  <c r="BQ28" i="2"/>
  <c r="BP28" i="2"/>
  <c r="BS27" i="2"/>
  <c r="BR27" i="2"/>
  <c r="BQ27" i="2"/>
  <c r="BP27" i="2"/>
  <c r="BS26" i="2"/>
  <c r="BR26" i="2"/>
  <c r="BQ26" i="2"/>
  <c r="BP26" i="2"/>
  <c r="BS25" i="2"/>
  <c r="BR25" i="2"/>
  <c r="BQ25" i="2"/>
  <c r="BP25" i="2"/>
  <c r="BS24" i="2"/>
  <c r="BR24" i="2"/>
  <c r="BQ24" i="2"/>
  <c r="BP24" i="2"/>
  <c r="BS23" i="2"/>
  <c r="BR23" i="2"/>
  <c r="BQ23" i="2"/>
  <c r="BP23" i="2"/>
  <c r="BS22" i="2"/>
  <c r="BR22" i="2"/>
  <c r="BQ22" i="2"/>
  <c r="BP22" i="2"/>
  <c r="BS21" i="2"/>
  <c r="BR21" i="2"/>
  <c r="BQ21" i="2"/>
  <c r="BQ30" i="2" s="1"/>
  <c r="BP21" i="2"/>
  <c r="BP30" i="2" s="1"/>
  <c r="CF15" i="2"/>
  <c r="CE15" i="2"/>
  <c r="CD15" i="2"/>
  <c r="CC15" i="2"/>
  <c r="CF14" i="2"/>
  <c r="CE14" i="2"/>
  <c r="CD14" i="2"/>
  <c r="CC14" i="2"/>
  <c r="CF13" i="2"/>
  <c r="CE13" i="2"/>
  <c r="CD13" i="2"/>
  <c r="CC13" i="2"/>
  <c r="CF12" i="2"/>
  <c r="CE12" i="2"/>
  <c r="CD12" i="2"/>
  <c r="CC12" i="2"/>
  <c r="CF11" i="2"/>
  <c r="CE11" i="2"/>
  <c r="CD11" i="2"/>
  <c r="CC11" i="2"/>
  <c r="CF10" i="2"/>
  <c r="CE10" i="2"/>
  <c r="CD10" i="2"/>
  <c r="CC10" i="2"/>
  <c r="CF9" i="2"/>
  <c r="CE9" i="2"/>
  <c r="CD9" i="2"/>
  <c r="CC9" i="2"/>
  <c r="CF8" i="2"/>
  <c r="CE8" i="2"/>
  <c r="CD8" i="2"/>
  <c r="CC8" i="2"/>
  <c r="CC16" i="2" s="1"/>
  <c r="CF7" i="2"/>
  <c r="CE7" i="2"/>
  <c r="CD7" i="2"/>
  <c r="CC7" i="2"/>
  <c r="BS15" i="2"/>
  <c r="BR15" i="2"/>
  <c r="BQ15" i="2"/>
  <c r="BP15" i="2"/>
  <c r="BS14" i="2"/>
  <c r="BR14" i="2"/>
  <c r="BQ14" i="2"/>
  <c r="BP14" i="2"/>
  <c r="BS13" i="2"/>
  <c r="BR13" i="2"/>
  <c r="BQ13" i="2"/>
  <c r="BP13" i="2"/>
  <c r="BS12" i="2"/>
  <c r="BR12" i="2"/>
  <c r="BQ12" i="2"/>
  <c r="BP12" i="2"/>
  <c r="BS11" i="2"/>
  <c r="BR11" i="2"/>
  <c r="BQ11" i="2"/>
  <c r="BP11" i="2"/>
  <c r="BS10" i="2"/>
  <c r="BR10" i="2"/>
  <c r="BQ10" i="2"/>
  <c r="BP10" i="2"/>
  <c r="BS9" i="2"/>
  <c r="BR9" i="2"/>
  <c r="BQ9" i="2"/>
  <c r="BP9" i="2"/>
  <c r="BS8" i="2"/>
  <c r="BR8" i="2"/>
  <c r="BQ8" i="2"/>
  <c r="BP8" i="2"/>
  <c r="BS7" i="2"/>
  <c r="BR7" i="2"/>
  <c r="BR16" i="2" s="1"/>
  <c r="BQ7" i="2"/>
  <c r="BP7" i="2"/>
  <c r="BD131" i="2"/>
  <c r="BC131" i="2"/>
  <c r="BB131" i="2"/>
  <c r="BA131" i="2"/>
  <c r="BD130" i="2"/>
  <c r="BC130" i="2"/>
  <c r="BB130" i="2"/>
  <c r="BA130" i="2"/>
  <c r="BD129" i="2"/>
  <c r="BC129" i="2"/>
  <c r="BB129" i="2"/>
  <c r="BA129" i="2"/>
  <c r="BD128" i="2"/>
  <c r="BC128" i="2"/>
  <c r="BB128" i="2"/>
  <c r="BA128" i="2"/>
  <c r="BD127" i="2"/>
  <c r="BC127" i="2"/>
  <c r="BB127" i="2"/>
  <c r="BA127" i="2"/>
  <c r="BD126" i="2"/>
  <c r="BC126" i="2"/>
  <c r="BB126" i="2"/>
  <c r="BA126" i="2"/>
  <c r="BD125" i="2"/>
  <c r="BC125" i="2"/>
  <c r="BB125" i="2"/>
  <c r="BA125" i="2"/>
  <c r="BD124" i="2"/>
  <c r="BC124" i="2"/>
  <c r="BB124" i="2"/>
  <c r="BA124" i="2"/>
  <c r="BD123" i="2"/>
  <c r="BD132" i="2" s="1"/>
  <c r="BC123" i="2"/>
  <c r="BB123" i="2"/>
  <c r="BA123" i="2"/>
  <c r="BA132" i="2" s="1"/>
  <c r="BD117" i="2"/>
  <c r="BC117" i="2"/>
  <c r="BB117" i="2"/>
  <c r="BA117" i="2"/>
  <c r="BD116" i="2"/>
  <c r="BC116" i="2"/>
  <c r="BB116" i="2"/>
  <c r="BA116" i="2"/>
  <c r="BD115" i="2"/>
  <c r="BC115" i="2"/>
  <c r="BB115" i="2"/>
  <c r="BA115" i="2"/>
  <c r="BD114" i="2"/>
  <c r="BC114" i="2"/>
  <c r="BB114" i="2"/>
  <c r="BA114" i="2"/>
  <c r="BD113" i="2"/>
  <c r="BC113" i="2"/>
  <c r="BB113" i="2"/>
  <c r="BA113" i="2"/>
  <c r="BD112" i="2"/>
  <c r="BC112" i="2"/>
  <c r="BB112" i="2"/>
  <c r="BA112" i="2"/>
  <c r="BD111" i="2"/>
  <c r="BC111" i="2"/>
  <c r="BB111" i="2"/>
  <c r="BA111" i="2"/>
  <c r="BD110" i="2"/>
  <c r="BC110" i="2"/>
  <c r="BB110" i="2"/>
  <c r="BA110" i="2"/>
  <c r="BD109" i="2"/>
  <c r="BC109" i="2"/>
  <c r="BB109" i="2"/>
  <c r="BB118" i="2" s="1"/>
  <c r="BA109" i="2"/>
  <c r="BD103" i="2"/>
  <c r="BC103" i="2"/>
  <c r="BB103" i="2"/>
  <c r="BA103" i="2"/>
  <c r="BD102" i="2"/>
  <c r="BC102" i="2"/>
  <c r="BB102" i="2"/>
  <c r="BA102" i="2"/>
  <c r="BD101" i="2"/>
  <c r="BC101" i="2"/>
  <c r="BB101" i="2"/>
  <c r="BA101" i="2"/>
  <c r="BD100" i="2"/>
  <c r="BC100" i="2"/>
  <c r="BB100" i="2"/>
  <c r="BA100" i="2"/>
  <c r="BD99" i="2"/>
  <c r="BC99" i="2"/>
  <c r="BB99" i="2"/>
  <c r="BA99" i="2"/>
  <c r="BD98" i="2"/>
  <c r="BC98" i="2"/>
  <c r="BB98" i="2"/>
  <c r="BA98" i="2"/>
  <c r="BD97" i="2"/>
  <c r="BC97" i="2"/>
  <c r="BB97" i="2"/>
  <c r="BA97" i="2"/>
  <c r="BD96" i="2"/>
  <c r="BC96" i="2"/>
  <c r="BB96" i="2"/>
  <c r="BA96" i="2"/>
  <c r="BA104" i="2" s="1"/>
  <c r="BD95" i="2"/>
  <c r="BC95" i="2"/>
  <c r="BB95" i="2"/>
  <c r="BA95" i="2"/>
  <c r="BD89" i="2"/>
  <c r="BC89" i="2"/>
  <c r="BB89" i="2"/>
  <c r="BA89" i="2"/>
  <c r="BD88" i="2"/>
  <c r="BC88" i="2"/>
  <c r="BB88" i="2"/>
  <c r="BA88" i="2"/>
  <c r="BD87" i="2"/>
  <c r="BC87" i="2"/>
  <c r="BB87" i="2"/>
  <c r="BA87" i="2"/>
  <c r="BD86" i="2"/>
  <c r="BC86" i="2"/>
  <c r="BB86" i="2"/>
  <c r="BA86" i="2"/>
  <c r="BD85" i="2"/>
  <c r="BC85" i="2"/>
  <c r="BB85" i="2"/>
  <c r="BA85" i="2"/>
  <c r="BD84" i="2"/>
  <c r="BC84" i="2"/>
  <c r="BB84" i="2"/>
  <c r="BA84" i="2"/>
  <c r="BD83" i="2"/>
  <c r="BC83" i="2"/>
  <c r="BB83" i="2"/>
  <c r="BA83" i="2"/>
  <c r="BD82" i="2"/>
  <c r="BC82" i="2"/>
  <c r="BB82" i="2"/>
  <c r="BA82" i="2"/>
  <c r="BD81" i="2"/>
  <c r="BC81" i="2"/>
  <c r="BC90" i="2" s="1"/>
  <c r="BB81" i="2"/>
  <c r="BA81" i="2"/>
  <c r="BA90" i="2" s="1"/>
  <c r="BD71" i="2"/>
  <c r="BC71" i="2"/>
  <c r="BB71" i="2"/>
  <c r="BA71" i="2"/>
  <c r="BD70" i="2"/>
  <c r="BC70" i="2"/>
  <c r="BB70" i="2"/>
  <c r="BA70" i="2"/>
  <c r="BD69" i="2"/>
  <c r="BC69" i="2"/>
  <c r="BB69" i="2"/>
  <c r="BA69" i="2"/>
  <c r="BD68" i="2"/>
  <c r="BC68" i="2"/>
  <c r="BB68" i="2"/>
  <c r="BA68" i="2"/>
  <c r="BD67" i="2"/>
  <c r="BC67" i="2"/>
  <c r="BB67" i="2"/>
  <c r="BA67" i="2"/>
  <c r="BD66" i="2"/>
  <c r="BC66" i="2"/>
  <c r="BB66" i="2"/>
  <c r="BA66" i="2"/>
  <c r="BD65" i="2"/>
  <c r="BC65" i="2"/>
  <c r="BB65" i="2"/>
  <c r="BA65" i="2"/>
  <c r="BD64" i="2"/>
  <c r="BC64" i="2"/>
  <c r="BB64" i="2"/>
  <c r="BA64" i="2"/>
  <c r="BD63" i="2"/>
  <c r="BD72" i="2" s="1"/>
  <c r="BC63" i="2"/>
  <c r="BB63" i="2"/>
  <c r="BA63" i="2"/>
  <c r="BA72" i="2" s="1"/>
  <c r="BD57" i="2"/>
  <c r="BC57" i="2"/>
  <c r="BB57" i="2"/>
  <c r="BA57" i="2"/>
  <c r="BD56" i="2"/>
  <c r="BC56" i="2"/>
  <c r="BB56" i="2"/>
  <c r="BA56" i="2"/>
  <c r="BD55" i="2"/>
  <c r="BC55" i="2"/>
  <c r="BB55" i="2"/>
  <c r="BA55" i="2"/>
  <c r="BD54" i="2"/>
  <c r="BC54" i="2"/>
  <c r="BB54" i="2"/>
  <c r="BA54" i="2"/>
  <c r="BD53" i="2"/>
  <c r="BC53" i="2"/>
  <c r="BB53" i="2"/>
  <c r="BA53" i="2"/>
  <c r="BD52" i="2"/>
  <c r="BC52" i="2"/>
  <c r="BB52" i="2"/>
  <c r="BA52" i="2"/>
  <c r="BD51" i="2"/>
  <c r="BC51" i="2"/>
  <c r="BB51" i="2"/>
  <c r="BA51" i="2"/>
  <c r="BD50" i="2"/>
  <c r="BD58" i="2" s="1"/>
  <c r="BC50" i="2"/>
  <c r="BB50" i="2"/>
  <c r="BA50" i="2"/>
  <c r="BD49" i="2"/>
  <c r="BC49" i="2"/>
  <c r="BB49" i="2"/>
  <c r="BA49" i="2"/>
  <c r="BD43" i="2"/>
  <c r="BC43" i="2"/>
  <c r="BB43" i="2"/>
  <c r="BA43" i="2"/>
  <c r="BD42" i="2"/>
  <c r="BC42" i="2"/>
  <c r="BB42" i="2"/>
  <c r="BA42" i="2"/>
  <c r="BD41" i="2"/>
  <c r="BC41" i="2"/>
  <c r="BB41" i="2"/>
  <c r="BA41" i="2"/>
  <c r="BD40" i="2"/>
  <c r="BC40" i="2"/>
  <c r="BB40" i="2"/>
  <c r="BA40" i="2"/>
  <c r="BD39" i="2"/>
  <c r="BC39" i="2"/>
  <c r="BB39" i="2"/>
  <c r="BA39" i="2"/>
  <c r="BD38" i="2"/>
  <c r="BC38" i="2"/>
  <c r="BB38" i="2"/>
  <c r="BA38" i="2"/>
  <c r="BD37" i="2"/>
  <c r="BC37" i="2"/>
  <c r="BB37" i="2"/>
  <c r="BA37" i="2"/>
  <c r="BD36" i="2"/>
  <c r="BC36" i="2"/>
  <c r="BB36" i="2"/>
  <c r="BA36" i="2"/>
  <c r="BD35" i="2"/>
  <c r="BC35" i="2"/>
  <c r="BB35" i="2"/>
  <c r="BA35" i="2"/>
  <c r="BD29" i="2"/>
  <c r="BC29" i="2"/>
  <c r="BB29" i="2"/>
  <c r="BA29" i="2"/>
  <c r="BD28" i="2"/>
  <c r="BC28" i="2"/>
  <c r="BB28" i="2"/>
  <c r="BA28" i="2"/>
  <c r="BD27" i="2"/>
  <c r="BC27" i="2"/>
  <c r="BB27" i="2"/>
  <c r="BA27" i="2"/>
  <c r="BD26" i="2"/>
  <c r="BC26" i="2"/>
  <c r="BB26" i="2"/>
  <c r="BA26" i="2"/>
  <c r="BD25" i="2"/>
  <c r="BC25" i="2"/>
  <c r="BB25" i="2"/>
  <c r="BA25" i="2"/>
  <c r="BD24" i="2"/>
  <c r="BC24" i="2"/>
  <c r="BB24" i="2"/>
  <c r="BA24" i="2"/>
  <c r="BD23" i="2"/>
  <c r="BC23" i="2"/>
  <c r="BB23" i="2"/>
  <c r="BA23" i="2"/>
  <c r="BD22" i="2"/>
  <c r="BC22" i="2"/>
  <c r="BB22" i="2"/>
  <c r="BA22" i="2"/>
  <c r="BD21" i="2"/>
  <c r="BC21" i="2"/>
  <c r="BC30" i="2" s="1"/>
  <c r="BB21" i="2"/>
  <c r="BA21" i="2"/>
  <c r="AQ131" i="2"/>
  <c r="AP131" i="2"/>
  <c r="AO131" i="2"/>
  <c r="AN131" i="2"/>
  <c r="AQ130" i="2"/>
  <c r="AP130" i="2"/>
  <c r="AO130" i="2"/>
  <c r="AN130" i="2"/>
  <c r="AQ129" i="2"/>
  <c r="AP129" i="2"/>
  <c r="AO129" i="2"/>
  <c r="AN129" i="2"/>
  <c r="AQ128" i="2"/>
  <c r="AP128" i="2"/>
  <c r="AO128" i="2"/>
  <c r="AN128" i="2"/>
  <c r="AQ127" i="2"/>
  <c r="AP127" i="2"/>
  <c r="AO127" i="2"/>
  <c r="AN127" i="2"/>
  <c r="AQ126" i="2"/>
  <c r="AP126" i="2"/>
  <c r="AO126" i="2"/>
  <c r="AN126" i="2"/>
  <c r="AQ125" i="2"/>
  <c r="AP125" i="2"/>
  <c r="AO125" i="2"/>
  <c r="AN125" i="2"/>
  <c r="AQ124" i="2"/>
  <c r="AP124" i="2"/>
  <c r="AO124" i="2"/>
  <c r="AN124" i="2"/>
  <c r="AQ123" i="2"/>
  <c r="AQ132" i="2" s="1"/>
  <c r="AP123" i="2"/>
  <c r="AO123" i="2"/>
  <c r="AN123" i="2"/>
  <c r="AN132" i="2" s="1"/>
  <c r="AQ117" i="2"/>
  <c r="AP117" i="2"/>
  <c r="AO117" i="2"/>
  <c r="AN117" i="2"/>
  <c r="AQ116" i="2"/>
  <c r="AP116" i="2"/>
  <c r="AO116" i="2"/>
  <c r="AN116" i="2"/>
  <c r="AQ115" i="2"/>
  <c r="AP115" i="2"/>
  <c r="AO115" i="2"/>
  <c r="AN115" i="2"/>
  <c r="AQ114" i="2"/>
  <c r="AP114" i="2"/>
  <c r="AO114" i="2"/>
  <c r="AN114" i="2"/>
  <c r="AQ113" i="2"/>
  <c r="AP113" i="2"/>
  <c r="AO113" i="2"/>
  <c r="AN113" i="2"/>
  <c r="AQ112" i="2"/>
  <c r="AP112" i="2"/>
  <c r="AO112" i="2"/>
  <c r="AN112" i="2"/>
  <c r="AQ111" i="2"/>
  <c r="AP111" i="2"/>
  <c r="AO111" i="2"/>
  <c r="AN111" i="2"/>
  <c r="AQ110" i="2"/>
  <c r="AP110" i="2"/>
  <c r="AO110" i="2"/>
  <c r="AN110" i="2"/>
  <c r="AQ109" i="2"/>
  <c r="AP109" i="2"/>
  <c r="AO109" i="2"/>
  <c r="AN109" i="2"/>
  <c r="AQ103" i="2"/>
  <c r="AP103" i="2"/>
  <c r="AO103" i="2"/>
  <c r="AN103" i="2"/>
  <c r="AQ102" i="2"/>
  <c r="AP102" i="2"/>
  <c r="AO102" i="2"/>
  <c r="AN102" i="2"/>
  <c r="AQ101" i="2"/>
  <c r="AP101" i="2"/>
  <c r="AO101" i="2"/>
  <c r="AN101" i="2"/>
  <c r="AQ100" i="2"/>
  <c r="AP100" i="2"/>
  <c r="AO100" i="2"/>
  <c r="AN100" i="2"/>
  <c r="AQ99" i="2"/>
  <c r="AP99" i="2"/>
  <c r="AO99" i="2"/>
  <c r="AN99" i="2"/>
  <c r="AQ98" i="2"/>
  <c r="AP98" i="2"/>
  <c r="AO98" i="2"/>
  <c r="AN98" i="2"/>
  <c r="AQ97" i="2"/>
  <c r="AP97" i="2"/>
  <c r="AO97" i="2"/>
  <c r="AN97" i="2"/>
  <c r="AQ96" i="2"/>
  <c r="AP96" i="2"/>
  <c r="AO96" i="2"/>
  <c r="AN96" i="2"/>
  <c r="AN104" i="2" s="1"/>
  <c r="AQ95" i="2"/>
  <c r="AP95" i="2"/>
  <c r="AO95" i="2"/>
  <c r="AN95" i="2"/>
  <c r="AQ89" i="2"/>
  <c r="AP89" i="2"/>
  <c r="AO89" i="2"/>
  <c r="AN89" i="2"/>
  <c r="AQ88" i="2"/>
  <c r="AP88" i="2"/>
  <c r="AO88" i="2"/>
  <c r="AN88" i="2"/>
  <c r="AQ87" i="2"/>
  <c r="AP87" i="2"/>
  <c r="AO87" i="2"/>
  <c r="AN87" i="2"/>
  <c r="AQ86" i="2"/>
  <c r="AP86" i="2"/>
  <c r="AO86" i="2"/>
  <c r="AN86" i="2"/>
  <c r="AQ85" i="2"/>
  <c r="AP85" i="2"/>
  <c r="AO85" i="2"/>
  <c r="AN85" i="2"/>
  <c r="AQ84" i="2"/>
  <c r="AP84" i="2"/>
  <c r="AO84" i="2"/>
  <c r="AN84" i="2"/>
  <c r="AQ83" i="2"/>
  <c r="AP83" i="2"/>
  <c r="AO83" i="2"/>
  <c r="AN83" i="2"/>
  <c r="AQ82" i="2"/>
  <c r="AP82" i="2"/>
  <c r="AO82" i="2"/>
  <c r="AN82" i="2"/>
  <c r="AQ81" i="2"/>
  <c r="AP81" i="2"/>
  <c r="AP90" i="2" s="1"/>
  <c r="AO81" i="2"/>
  <c r="AN81" i="2"/>
  <c r="AQ71" i="2"/>
  <c r="AP71" i="2"/>
  <c r="AO71" i="2"/>
  <c r="AN71" i="2"/>
  <c r="AQ70" i="2"/>
  <c r="AP70" i="2"/>
  <c r="AO70" i="2"/>
  <c r="AN70" i="2"/>
  <c r="AQ69" i="2"/>
  <c r="AP69" i="2"/>
  <c r="AO69" i="2"/>
  <c r="AN69" i="2"/>
  <c r="AQ68" i="2"/>
  <c r="AP68" i="2"/>
  <c r="AO68" i="2"/>
  <c r="AN68" i="2"/>
  <c r="AQ67" i="2"/>
  <c r="AP67" i="2"/>
  <c r="AO67" i="2"/>
  <c r="AN67" i="2"/>
  <c r="AQ66" i="2"/>
  <c r="AP66" i="2"/>
  <c r="AO66" i="2"/>
  <c r="AN66" i="2"/>
  <c r="AQ65" i="2"/>
  <c r="AP65" i="2"/>
  <c r="AO65" i="2"/>
  <c r="AN65" i="2"/>
  <c r="AQ64" i="2"/>
  <c r="AP64" i="2"/>
  <c r="AO64" i="2"/>
  <c r="AN64" i="2"/>
  <c r="AN72" i="2" s="1"/>
  <c r="AQ63" i="2"/>
  <c r="AQ72" i="2" s="1"/>
  <c r="AP63" i="2"/>
  <c r="AO63" i="2"/>
  <c r="AN63" i="2"/>
  <c r="AQ57" i="2"/>
  <c r="AP57" i="2"/>
  <c r="AO57" i="2"/>
  <c r="AN57" i="2"/>
  <c r="AQ56" i="2"/>
  <c r="AP56" i="2"/>
  <c r="AO56" i="2"/>
  <c r="AN56" i="2"/>
  <c r="AQ55" i="2"/>
  <c r="AP55" i="2"/>
  <c r="AO55" i="2"/>
  <c r="AN55" i="2"/>
  <c r="AQ54" i="2"/>
  <c r="AP54" i="2"/>
  <c r="AO54" i="2"/>
  <c r="AN54" i="2"/>
  <c r="AQ53" i="2"/>
  <c r="AP53" i="2"/>
  <c r="AO53" i="2"/>
  <c r="AN53" i="2"/>
  <c r="AQ52" i="2"/>
  <c r="AP52" i="2"/>
  <c r="AO52" i="2"/>
  <c r="AN52" i="2"/>
  <c r="AQ51" i="2"/>
  <c r="AP51" i="2"/>
  <c r="AO51" i="2"/>
  <c r="AN51" i="2"/>
  <c r="AQ50" i="2"/>
  <c r="AQ58" i="2" s="1"/>
  <c r="AP50" i="2"/>
  <c r="AO50" i="2"/>
  <c r="AN50" i="2"/>
  <c r="AQ49" i="2"/>
  <c r="AP49" i="2"/>
  <c r="AO49" i="2"/>
  <c r="AO58" i="2" s="1"/>
  <c r="AN49" i="2"/>
  <c r="AN58" i="2" s="1"/>
  <c r="AQ43" i="2"/>
  <c r="AP43" i="2"/>
  <c r="AO43" i="2"/>
  <c r="AN43" i="2"/>
  <c r="AQ42" i="2"/>
  <c r="AP42" i="2"/>
  <c r="AO42" i="2"/>
  <c r="AN42" i="2"/>
  <c r="AQ41" i="2"/>
  <c r="AP41" i="2"/>
  <c r="AO41" i="2"/>
  <c r="AN41" i="2"/>
  <c r="AQ40" i="2"/>
  <c r="AP40" i="2"/>
  <c r="AO40" i="2"/>
  <c r="AN40" i="2"/>
  <c r="AQ39" i="2"/>
  <c r="AP39" i="2"/>
  <c r="AO39" i="2"/>
  <c r="AN39" i="2"/>
  <c r="AQ38" i="2"/>
  <c r="AP38" i="2"/>
  <c r="AO38" i="2"/>
  <c r="AN38" i="2"/>
  <c r="AQ37" i="2"/>
  <c r="AP37" i="2"/>
  <c r="AO37" i="2"/>
  <c r="AN37" i="2"/>
  <c r="AQ36" i="2"/>
  <c r="AP36" i="2"/>
  <c r="AO36" i="2"/>
  <c r="AO44" i="2" s="1"/>
  <c r="AN36" i="2"/>
  <c r="AQ35" i="2"/>
  <c r="AP35" i="2"/>
  <c r="AP44" i="2" s="1"/>
  <c r="AO35" i="2"/>
  <c r="AN35" i="2"/>
  <c r="AQ29" i="2"/>
  <c r="AP29" i="2"/>
  <c r="AO29" i="2"/>
  <c r="AN29" i="2"/>
  <c r="AQ28" i="2"/>
  <c r="AP28" i="2"/>
  <c r="AO28" i="2"/>
  <c r="AN28" i="2"/>
  <c r="AQ27" i="2"/>
  <c r="AP27" i="2"/>
  <c r="AO27" i="2"/>
  <c r="AN27" i="2"/>
  <c r="AQ26" i="2"/>
  <c r="AP26" i="2"/>
  <c r="AO26" i="2"/>
  <c r="AN26" i="2"/>
  <c r="AQ25" i="2"/>
  <c r="AP25" i="2"/>
  <c r="AO25" i="2"/>
  <c r="AN25" i="2"/>
  <c r="AQ24" i="2"/>
  <c r="AP24" i="2"/>
  <c r="AO24" i="2"/>
  <c r="AN24" i="2"/>
  <c r="AQ23" i="2"/>
  <c r="AP23" i="2"/>
  <c r="AO23" i="2"/>
  <c r="AN23" i="2"/>
  <c r="AQ22" i="2"/>
  <c r="AP22" i="2"/>
  <c r="AO22" i="2"/>
  <c r="AN22" i="2"/>
  <c r="AQ21" i="2"/>
  <c r="AP21" i="2"/>
  <c r="AP30" i="2" s="1"/>
  <c r="AO21" i="2"/>
  <c r="AN21" i="2"/>
  <c r="BD15" i="2"/>
  <c r="BC15" i="2"/>
  <c r="BB15" i="2"/>
  <c r="BA15" i="2"/>
  <c r="BD14" i="2"/>
  <c r="BC14" i="2"/>
  <c r="BB14" i="2"/>
  <c r="BA14" i="2"/>
  <c r="BD13" i="2"/>
  <c r="BC13" i="2"/>
  <c r="BB13" i="2"/>
  <c r="BA13" i="2"/>
  <c r="BD12" i="2"/>
  <c r="BC12" i="2"/>
  <c r="BB12" i="2"/>
  <c r="BA12" i="2"/>
  <c r="BD11" i="2"/>
  <c r="BC11" i="2"/>
  <c r="BB11" i="2"/>
  <c r="BA11" i="2"/>
  <c r="BD10" i="2"/>
  <c r="BC10" i="2"/>
  <c r="BB10" i="2"/>
  <c r="BA10" i="2"/>
  <c r="BD9" i="2"/>
  <c r="BC9" i="2"/>
  <c r="BB9" i="2"/>
  <c r="BA9" i="2"/>
  <c r="BD8" i="2"/>
  <c r="BC8" i="2"/>
  <c r="BB8" i="2"/>
  <c r="BA8" i="2"/>
  <c r="BD7" i="2"/>
  <c r="BD16" i="2" s="1"/>
  <c r="BC7" i="2"/>
  <c r="BB7" i="2"/>
  <c r="BA7" i="2"/>
  <c r="AQ15" i="2"/>
  <c r="AP15" i="2"/>
  <c r="AO15" i="2"/>
  <c r="AN15" i="2"/>
  <c r="AQ14" i="2"/>
  <c r="AP14" i="2"/>
  <c r="AO14" i="2"/>
  <c r="AN14" i="2"/>
  <c r="AQ13" i="2"/>
  <c r="AP13" i="2"/>
  <c r="AO13" i="2"/>
  <c r="AN13" i="2"/>
  <c r="AQ12" i="2"/>
  <c r="AP12" i="2"/>
  <c r="AO12" i="2"/>
  <c r="AN12" i="2"/>
  <c r="AQ11" i="2"/>
  <c r="AP11" i="2"/>
  <c r="AO11" i="2"/>
  <c r="AN11" i="2"/>
  <c r="AQ10" i="2"/>
  <c r="AP10" i="2"/>
  <c r="AO10" i="2"/>
  <c r="AN10" i="2"/>
  <c r="AQ9" i="2"/>
  <c r="AP9" i="2"/>
  <c r="AO9" i="2"/>
  <c r="AN9" i="2"/>
  <c r="AQ8" i="2"/>
  <c r="AQ16" i="2" s="1"/>
  <c r="AP8" i="2"/>
  <c r="AO8" i="2"/>
  <c r="AN8" i="2"/>
  <c r="AQ7" i="2"/>
  <c r="AP7" i="2"/>
  <c r="AO7" i="2"/>
  <c r="AN7" i="2"/>
  <c r="AN16" i="2" s="1"/>
  <c r="AA131" i="2"/>
  <c r="Z131" i="2"/>
  <c r="Y131" i="2"/>
  <c r="X131" i="2"/>
  <c r="AA130" i="2"/>
  <c r="Z130" i="2"/>
  <c r="Y130" i="2"/>
  <c r="X130" i="2"/>
  <c r="AA129" i="2"/>
  <c r="Z129" i="2"/>
  <c r="Y129" i="2"/>
  <c r="X129" i="2"/>
  <c r="AA128" i="2"/>
  <c r="Z128" i="2"/>
  <c r="Y128" i="2"/>
  <c r="X128" i="2"/>
  <c r="AA127" i="2"/>
  <c r="Z127" i="2"/>
  <c r="Y127" i="2"/>
  <c r="X127" i="2"/>
  <c r="AA126" i="2"/>
  <c r="Z126" i="2"/>
  <c r="Y126" i="2"/>
  <c r="X126" i="2"/>
  <c r="AA125" i="2"/>
  <c r="Z125" i="2"/>
  <c r="Y125" i="2"/>
  <c r="X125" i="2"/>
  <c r="AA124" i="2"/>
  <c r="Z124" i="2"/>
  <c r="Y124" i="2"/>
  <c r="X124" i="2"/>
  <c r="X132" i="2" s="1"/>
  <c r="AA123" i="2"/>
  <c r="Z123" i="2"/>
  <c r="Y123" i="2"/>
  <c r="X123" i="2"/>
  <c r="AA117" i="2"/>
  <c r="Z117" i="2"/>
  <c r="Y117" i="2"/>
  <c r="X117" i="2"/>
  <c r="AA116" i="2"/>
  <c r="Z116" i="2"/>
  <c r="Y116" i="2"/>
  <c r="X116" i="2"/>
  <c r="AA115" i="2"/>
  <c r="Z115" i="2"/>
  <c r="Y115" i="2"/>
  <c r="X115" i="2"/>
  <c r="AA114" i="2"/>
  <c r="Z114" i="2"/>
  <c r="Y114" i="2"/>
  <c r="X114" i="2"/>
  <c r="AA113" i="2"/>
  <c r="Z113" i="2"/>
  <c r="Y113" i="2"/>
  <c r="X113" i="2"/>
  <c r="AA112" i="2"/>
  <c r="Z112" i="2"/>
  <c r="Y112" i="2"/>
  <c r="X112" i="2"/>
  <c r="AA111" i="2"/>
  <c r="Z111" i="2"/>
  <c r="Y111" i="2"/>
  <c r="X111" i="2"/>
  <c r="AA110" i="2"/>
  <c r="Z110" i="2"/>
  <c r="Y110" i="2"/>
  <c r="X110" i="2"/>
  <c r="AA109" i="2"/>
  <c r="Z109" i="2"/>
  <c r="Z118" i="2" s="1"/>
  <c r="Y109" i="2"/>
  <c r="X109" i="2"/>
  <c r="AA103" i="2"/>
  <c r="Z103" i="2"/>
  <c r="Y103" i="2"/>
  <c r="X103" i="2"/>
  <c r="AA102" i="2"/>
  <c r="Z102" i="2"/>
  <c r="Y102" i="2"/>
  <c r="X102" i="2"/>
  <c r="AA101" i="2"/>
  <c r="Z101" i="2"/>
  <c r="Y101" i="2"/>
  <c r="X101" i="2"/>
  <c r="AA100" i="2"/>
  <c r="Z100" i="2"/>
  <c r="Y100" i="2"/>
  <c r="X100" i="2"/>
  <c r="AA99" i="2"/>
  <c r="Z99" i="2"/>
  <c r="Y99" i="2"/>
  <c r="X99" i="2"/>
  <c r="AA98" i="2"/>
  <c r="Z98" i="2"/>
  <c r="Y98" i="2"/>
  <c r="X98" i="2"/>
  <c r="AA97" i="2"/>
  <c r="Z97" i="2"/>
  <c r="Y97" i="2"/>
  <c r="X97" i="2"/>
  <c r="AA96" i="2"/>
  <c r="Z96" i="2"/>
  <c r="Y96" i="2"/>
  <c r="X96" i="2"/>
  <c r="AA95" i="2"/>
  <c r="AA104" i="2" s="1"/>
  <c r="Z95" i="2"/>
  <c r="Y95" i="2"/>
  <c r="X95" i="2"/>
  <c r="AA89" i="2"/>
  <c r="Z89" i="2"/>
  <c r="Y89" i="2"/>
  <c r="X89" i="2"/>
  <c r="AA88" i="2"/>
  <c r="Z88" i="2"/>
  <c r="Y88" i="2"/>
  <c r="X88" i="2"/>
  <c r="AA87" i="2"/>
  <c r="Z87" i="2"/>
  <c r="Y87" i="2"/>
  <c r="X87" i="2"/>
  <c r="AA86" i="2"/>
  <c r="Z86" i="2"/>
  <c r="Y86" i="2"/>
  <c r="X86" i="2"/>
  <c r="AA85" i="2"/>
  <c r="Z85" i="2"/>
  <c r="Y85" i="2"/>
  <c r="X85" i="2"/>
  <c r="AA84" i="2"/>
  <c r="Z84" i="2"/>
  <c r="Y84" i="2"/>
  <c r="X84" i="2"/>
  <c r="AA83" i="2"/>
  <c r="Z83" i="2"/>
  <c r="Y83" i="2"/>
  <c r="X83" i="2"/>
  <c r="AA82" i="2"/>
  <c r="Z82" i="2"/>
  <c r="Y82" i="2"/>
  <c r="X82" i="2"/>
  <c r="AA81" i="2"/>
  <c r="Z81" i="2"/>
  <c r="Y81" i="2"/>
  <c r="Y90" i="2" s="1"/>
  <c r="X81" i="2"/>
  <c r="X90" i="2" s="1"/>
  <c r="AA71" i="2"/>
  <c r="Z71" i="2"/>
  <c r="Y71" i="2"/>
  <c r="X71" i="2"/>
  <c r="AA70" i="2"/>
  <c r="Z70" i="2"/>
  <c r="Y70" i="2"/>
  <c r="X70" i="2"/>
  <c r="AA69" i="2"/>
  <c r="Z69" i="2"/>
  <c r="Y69" i="2"/>
  <c r="X69" i="2"/>
  <c r="AA68" i="2"/>
  <c r="Z68" i="2"/>
  <c r="Y68" i="2"/>
  <c r="X68" i="2"/>
  <c r="AA67" i="2"/>
  <c r="Z67" i="2"/>
  <c r="Y67" i="2"/>
  <c r="X67" i="2"/>
  <c r="AA66" i="2"/>
  <c r="Z66" i="2"/>
  <c r="Y66" i="2"/>
  <c r="X66" i="2"/>
  <c r="AA65" i="2"/>
  <c r="Z65" i="2"/>
  <c r="Y65" i="2"/>
  <c r="X65" i="2"/>
  <c r="AA64" i="2"/>
  <c r="Z64" i="2"/>
  <c r="Y64" i="2"/>
  <c r="X64" i="2"/>
  <c r="X72" i="2" s="1"/>
  <c r="AA63" i="2"/>
  <c r="Z63" i="2"/>
  <c r="Y63" i="2"/>
  <c r="X63" i="2"/>
  <c r="AA57" i="2"/>
  <c r="Z57" i="2"/>
  <c r="Y57" i="2"/>
  <c r="X57" i="2"/>
  <c r="AA56" i="2"/>
  <c r="Z56" i="2"/>
  <c r="Y56" i="2"/>
  <c r="X56" i="2"/>
  <c r="AA55" i="2"/>
  <c r="Z55" i="2"/>
  <c r="Y55" i="2"/>
  <c r="X55" i="2"/>
  <c r="AA54" i="2"/>
  <c r="Z54" i="2"/>
  <c r="Y54" i="2"/>
  <c r="X54" i="2"/>
  <c r="AA53" i="2"/>
  <c r="Z53" i="2"/>
  <c r="Y53" i="2"/>
  <c r="X53" i="2"/>
  <c r="AA52" i="2"/>
  <c r="Z52" i="2"/>
  <c r="Y52" i="2"/>
  <c r="X52" i="2"/>
  <c r="AA51" i="2"/>
  <c r="Z51" i="2"/>
  <c r="Y51" i="2"/>
  <c r="X51" i="2"/>
  <c r="AA50" i="2"/>
  <c r="Z50" i="2"/>
  <c r="Y50" i="2"/>
  <c r="X50" i="2"/>
  <c r="AA49" i="2"/>
  <c r="Z49" i="2"/>
  <c r="Z58" i="2" s="1"/>
  <c r="Y49" i="2"/>
  <c r="X49" i="2"/>
  <c r="AA43" i="2"/>
  <c r="Z43" i="2"/>
  <c r="Y43" i="2"/>
  <c r="X43" i="2"/>
  <c r="AA42" i="2"/>
  <c r="Z42" i="2"/>
  <c r="Y42" i="2"/>
  <c r="X42" i="2"/>
  <c r="AA41" i="2"/>
  <c r="Z41" i="2"/>
  <c r="Y41" i="2"/>
  <c r="X41" i="2"/>
  <c r="AA40" i="2"/>
  <c r="Z40" i="2"/>
  <c r="Y40" i="2"/>
  <c r="X40" i="2"/>
  <c r="AA39" i="2"/>
  <c r="Z39" i="2"/>
  <c r="Y39" i="2"/>
  <c r="X39" i="2"/>
  <c r="AA38" i="2"/>
  <c r="Z38" i="2"/>
  <c r="Y38" i="2"/>
  <c r="X38" i="2"/>
  <c r="AA37" i="2"/>
  <c r="Z37" i="2"/>
  <c r="Y37" i="2"/>
  <c r="X37" i="2"/>
  <c r="AA36" i="2"/>
  <c r="Z36" i="2"/>
  <c r="Y36" i="2"/>
  <c r="X36" i="2"/>
  <c r="AA35" i="2"/>
  <c r="Z35" i="2"/>
  <c r="Y35" i="2"/>
  <c r="X35" i="2"/>
  <c r="AA29" i="2"/>
  <c r="Z29" i="2"/>
  <c r="Y29" i="2"/>
  <c r="X29" i="2"/>
  <c r="AA28" i="2"/>
  <c r="Z28" i="2"/>
  <c r="Y28" i="2"/>
  <c r="X28" i="2"/>
  <c r="AA27" i="2"/>
  <c r="Z27" i="2"/>
  <c r="Y27" i="2"/>
  <c r="X27" i="2"/>
  <c r="AA26" i="2"/>
  <c r="Z26" i="2"/>
  <c r="Y26" i="2"/>
  <c r="X26" i="2"/>
  <c r="AA25" i="2"/>
  <c r="Z25" i="2"/>
  <c r="Y25" i="2"/>
  <c r="X25" i="2"/>
  <c r="AA24" i="2"/>
  <c r="Z24" i="2"/>
  <c r="Y24" i="2"/>
  <c r="X24" i="2"/>
  <c r="AA23" i="2"/>
  <c r="Z23" i="2"/>
  <c r="Y23" i="2"/>
  <c r="X23" i="2"/>
  <c r="AA22" i="2"/>
  <c r="Z22" i="2"/>
  <c r="Y22" i="2"/>
  <c r="X22" i="2"/>
  <c r="AA21" i="2"/>
  <c r="Z21" i="2"/>
  <c r="Y21" i="2"/>
  <c r="X21" i="2"/>
  <c r="N131" i="2"/>
  <c r="M131" i="2"/>
  <c r="L131" i="2"/>
  <c r="K131" i="2"/>
  <c r="N130" i="2"/>
  <c r="M130" i="2"/>
  <c r="L130" i="2"/>
  <c r="K130" i="2"/>
  <c r="N129" i="2"/>
  <c r="M129" i="2"/>
  <c r="L129" i="2"/>
  <c r="K129" i="2"/>
  <c r="N128" i="2"/>
  <c r="M128" i="2"/>
  <c r="L128" i="2"/>
  <c r="K128" i="2"/>
  <c r="N127" i="2"/>
  <c r="M127" i="2"/>
  <c r="L127" i="2"/>
  <c r="K127" i="2"/>
  <c r="N126" i="2"/>
  <c r="M126" i="2"/>
  <c r="L126" i="2"/>
  <c r="K126" i="2"/>
  <c r="N125" i="2"/>
  <c r="M125" i="2"/>
  <c r="L125" i="2"/>
  <c r="K125" i="2"/>
  <c r="N124" i="2"/>
  <c r="M124" i="2"/>
  <c r="L124" i="2"/>
  <c r="K124" i="2"/>
  <c r="N123" i="2"/>
  <c r="M123" i="2"/>
  <c r="L123" i="2"/>
  <c r="K123" i="2"/>
  <c r="N117" i="2"/>
  <c r="M117" i="2"/>
  <c r="L117" i="2"/>
  <c r="K117" i="2"/>
  <c r="N116" i="2"/>
  <c r="M116" i="2"/>
  <c r="L116" i="2"/>
  <c r="K116" i="2"/>
  <c r="N115" i="2"/>
  <c r="M115" i="2"/>
  <c r="L115" i="2"/>
  <c r="K115" i="2"/>
  <c r="N114" i="2"/>
  <c r="M114" i="2"/>
  <c r="L114" i="2"/>
  <c r="K114" i="2"/>
  <c r="N113" i="2"/>
  <c r="M113" i="2"/>
  <c r="L113" i="2"/>
  <c r="K113" i="2"/>
  <c r="N112" i="2"/>
  <c r="M112" i="2"/>
  <c r="L112" i="2"/>
  <c r="K112" i="2"/>
  <c r="N111" i="2"/>
  <c r="M111" i="2"/>
  <c r="L111" i="2"/>
  <c r="K111" i="2"/>
  <c r="N110" i="2"/>
  <c r="M110" i="2"/>
  <c r="L110" i="2"/>
  <c r="K110" i="2"/>
  <c r="N109" i="2"/>
  <c r="M109" i="2"/>
  <c r="M118" i="2" s="1"/>
  <c r="L109" i="2"/>
  <c r="K109" i="2"/>
  <c r="K118" i="2" s="1"/>
  <c r="N103" i="2"/>
  <c r="M103" i="2"/>
  <c r="L103" i="2"/>
  <c r="K103" i="2"/>
  <c r="N102" i="2"/>
  <c r="M102" i="2"/>
  <c r="L102" i="2"/>
  <c r="K102" i="2"/>
  <c r="N101" i="2"/>
  <c r="M101" i="2"/>
  <c r="L101" i="2"/>
  <c r="K101" i="2"/>
  <c r="N100" i="2"/>
  <c r="M100" i="2"/>
  <c r="L100" i="2"/>
  <c r="K100" i="2"/>
  <c r="N99" i="2"/>
  <c r="M99" i="2"/>
  <c r="L99" i="2"/>
  <c r="K99" i="2"/>
  <c r="N98" i="2"/>
  <c r="M98" i="2"/>
  <c r="L98" i="2"/>
  <c r="K98" i="2"/>
  <c r="N97" i="2"/>
  <c r="M97" i="2"/>
  <c r="L97" i="2"/>
  <c r="K97" i="2"/>
  <c r="N96" i="2"/>
  <c r="M96" i="2"/>
  <c r="L96" i="2"/>
  <c r="K96" i="2"/>
  <c r="K104" i="2" s="1"/>
  <c r="N95" i="2"/>
  <c r="N104" i="2" s="1"/>
  <c r="M95" i="2"/>
  <c r="L95" i="2"/>
  <c r="K95" i="2"/>
  <c r="N89" i="2"/>
  <c r="M89" i="2"/>
  <c r="L89" i="2"/>
  <c r="K89" i="2"/>
  <c r="N88" i="2"/>
  <c r="M88" i="2"/>
  <c r="L88" i="2"/>
  <c r="K88" i="2"/>
  <c r="N87" i="2"/>
  <c r="M87" i="2"/>
  <c r="L87" i="2"/>
  <c r="K87" i="2"/>
  <c r="N86" i="2"/>
  <c r="M86" i="2"/>
  <c r="L86" i="2"/>
  <c r="K86" i="2"/>
  <c r="N85" i="2"/>
  <c r="M85" i="2"/>
  <c r="L85" i="2"/>
  <c r="K85" i="2"/>
  <c r="N84" i="2"/>
  <c r="M84" i="2"/>
  <c r="L84" i="2"/>
  <c r="K84" i="2"/>
  <c r="N83" i="2"/>
  <c r="M83" i="2"/>
  <c r="L83" i="2"/>
  <c r="K83" i="2"/>
  <c r="N82" i="2"/>
  <c r="M82" i="2"/>
  <c r="L82" i="2"/>
  <c r="K82" i="2"/>
  <c r="N81" i="2"/>
  <c r="M81" i="2"/>
  <c r="L81" i="2"/>
  <c r="L90" i="2" s="1"/>
  <c r="K81" i="2"/>
  <c r="N71" i="2"/>
  <c r="M71" i="2"/>
  <c r="L71" i="2"/>
  <c r="K71" i="2"/>
  <c r="N70" i="2"/>
  <c r="M70" i="2"/>
  <c r="L70" i="2"/>
  <c r="K70" i="2"/>
  <c r="N69" i="2"/>
  <c r="M69" i="2"/>
  <c r="L69" i="2"/>
  <c r="K69" i="2"/>
  <c r="N68" i="2"/>
  <c r="M68" i="2"/>
  <c r="L68" i="2"/>
  <c r="K68" i="2"/>
  <c r="N67" i="2"/>
  <c r="M67" i="2"/>
  <c r="L67" i="2"/>
  <c r="K67" i="2"/>
  <c r="N66" i="2"/>
  <c r="M66" i="2"/>
  <c r="L66" i="2"/>
  <c r="K66" i="2"/>
  <c r="N65" i="2"/>
  <c r="M65" i="2"/>
  <c r="L65" i="2"/>
  <c r="K65" i="2"/>
  <c r="N64" i="2"/>
  <c r="M64" i="2"/>
  <c r="L64" i="2"/>
  <c r="K64" i="2"/>
  <c r="K72" i="2" s="1"/>
  <c r="N63" i="2"/>
  <c r="M63" i="2"/>
  <c r="L63" i="2"/>
  <c r="K63" i="2"/>
  <c r="N57" i="2"/>
  <c r="M57" i="2"/>
  <c r="L57" i="2"/>
  <c r="K57" i="2"/>
  <c r="N56" i="2"/>
  <c r="M56" i="2"/>
  <c r="L56" i="2"/>
  <c r="K56" i="2"/>
  <c r="N55" i="2"/>
  <c r="M55" i="2"/>
  <c r="L55" i="2"/>
  <c r="K55" i="2"/>
  <c r="N54" i="2"/>
  <c r="M54" i="2"/>
  <c r="L54" i="2"/>
  <c r="K54" i="2"/>
  <c r="N53" i="2"/>
  <c r="M53" i="2"/>
  <c r="L53" i="2"/>
  <c r="K53" i="2"/>
  <c r="N52" i="2"/>
  <c r="M52" i="2"/>
  <c r="L52" i="2"/>
  <c r="K52" i="2"/>
  <c r="N51" i="2"/>
  <c r="M51" i="2"/>
  <c r="L51" i="2"/>
  <c r="K51" i="2"/>
  <c r="N50" i="2"/>
  <c r="M50" i="2"/>
  <c r="L50" i="2"/>
  <c r="K50" i="2"/>
  <c r="N49" i="2"/>
  <c r="M49" i="2"/>
  <c r="M58" i="2" s="1"/>
  <c r="L49" i="2"/>
  <c r="K49" i="2"/>
  <c r="N43" i="2"/>
  <c r="M43" i="2"/>
  <c r="L43" i="2"/>
  <c r="K43" i="2"/>
  <c r="N42" i="2"/>
  <c r="M42" i="2"/>
  <c r="L42" i="2"/>
  <c r="K42" i="2"/>
  <c r="N41" i="2"/>
  <c r="M41" i="2"/>
  <c r="L41" i="2"/>
  <c r="K41" i="2"/>
  <c r="N40" i="2"/>
  <c r="M40" i="2"/>
  <c r="L40" i="2"/>
  <c r="K40" i="2"/>
  <c r="N39" i="2"/>
  <c r="M39" i="2"/>
  <c r="L39" i="2"/>
  <c r="K39" i="2"/>
  <c r="N38" i="2"/>
  <c r="M38" i="2"/>
  <c r="L38" i="2"/>
  <c r="K38" i="2"/>
  <c r="N37" i="2"/>
  <c r="M37" i="2"/>
  <c r="L37" i="2"/>
  <c r="K37" i="2"/>
  <c r="N36" i="2"/>
  <c r="M36" i="2"/>
  <c r="L36" i="2"/>
  <c r="K36" i="2"/>
  <c r="N35" i="2"/>
  <c r="M35" i="2"/>
  <c r="L35" i="2"/>
  <c r="K35" i="2"/>
  <c r="N29" i="2"/>
  <c r="M29" i="2"/>
  <c r="L29" i="2"/>
  <c r="K29" i="2"/>
  <c r="N28" i="2"/>
  <c r="M28" i="2"/>
  <c r="L28" i="2"/>
  <c r="K28" i="2"/>
  <c r="N27" i="2"/>
  <c r="M27" i="2"/>
  <c r="L27" i="2"/>
  <c r="K27" i="2"/>
  <c r="N26" i="2"/>
  <c r="M26" i="2"/>
  <c r="L26" i="2"/>
  <c r="K26" i="2"/>
  <c r="N25" i="2"/>
  <c r="M25" i="2"/>
  <c r="L25" i="2"/>
  <c r="K25" i="2"/>
  <c r="N24" i="2"/>
  <c r="M24" i="2"/>
  <c r="L24" i="2"/>
  <c r="K24" i="2"/>
  <c r="N23" i="2"/>
  <c r="M23" i="2"/>
  <c r="L23" i="2"/>
  <c r="K23" i="2"/>
  <c r="N22" i="2"/>
  <c r="M22" i="2"/>
  <c r="L22" i="2"/>
  <c r="K22" i="2"/>
  <c r="N21" i="2"/>
  <c r="M21" i="2"/>
  <c r="L21" i="2"/>
  <c r="L30" i="2" s="1"/>
  <c r="K21" i="2"/>
  <c r="AA15" i="2"/>
  <c r="Z15" i="2"/>
  <c r="Y15" i="2"/>
  <c r="X15" i="2"/>
  <c r="AA14" i="2"/>
  <c r="Z14" i="2"/>
  <c r="Y14" i="2"/>
  <c r="X14" i="2"/>
  <c r="AA13" i="2"/>
  <c r="Z13" i="2"/>
  <c r="Y13" i="2"/>
  <c r="X13" i="2"/>
  <c r="AA12" i="2"/>
  <c r="Z12" i="2"/>
  <c r="Y12" i="2"/>
  <c r="X12" i="2"/>
  <c r="AA11" i="2"/>
  <c r="Z11" i="2"/>
  <c r="Y11" i="2"/>
  <c r="X11" i="2"/>
  <c r="AA10" i="2"/>
  <c r="Z10" i="2"/>
  <c r="Y10" i="2"/>
  <c r="X10" i="2"/>
  <c r="AA9" i="2"/>
  <c r="Z9" i="2"/>
  <c r="Y9" i="2"/>
  <c r="X9" i="2"/>
  <c r="AA8" i="2"/>
  <c r="Z8" i="2"/>
  <c r="Y8" i="2"/>
  <c r="Y16" i="2" s="1"/>
  <c r="X8" i="2"/>
  <c r="X16" i="2" s="1"/>
  <c r="AA7" i="2"/>
  <c r="Z7" i="2"/>
  <c r="Y7" i="2"/>
  <c r="X7" i="2"/>
  <c r="M16" i="2"/>
  <c r="N15" i="2"/>
  <c r="M15" i="2"/>
  <c r="L15" i="2"/>
  <c r="K15" i="2"/>
  <c r="N14" i="2"/>
  <c r="M14" i="2"/>
  <c r="L14" i="2"/>
  <c r="K14" i="2"/>
  <c r="N13" i="2"/>
  <c r="M13" i="2"/>
  <c r="L13" i="2"/>
  <c r="K13" i="2"/>
  <c r="N12" i="2"/>
  <c r="M12" i="2"/>
  <c r="L12" i="2"/>
  <c r="K12" i="2"/>
  <c r="N11" i="2"/>
  <c r="M11" i="2"/>
  <c r="L11" i="2"/>
  <c r="K11" i="2"/>
  <c r="N10" i="2"/>
  <c r="M10" i="2"/>
  <c r="L10" i="2"/>
  <c r="K10" i="2"/>
  <c r="N9" i="2"/>
  <c r="M9" i="2"/>
  <c r="L9" i="2"/>
  <c r="K9" i="2"/>
  <c r="N8" i="2"/>
  <c r="M8" i="2"/>
  <c r="L8" i="2"/>
  <c r="K8" i="2"/>
  <c r="K16" i="2" s="1"/>
  <c r="N7" i="2"/>
  <c r="N16" i="2" s="1"/>
  <c r="M7" i="2"/>
  <c r="L7" i="2"/>
  <c r="K7" i="2"/>
  <c r="AA155" i="1"/>
  <c r="AA152" i="1"/>
  <c r="AA151" i="1"/>
  <c r="Z155" i="1"/>
  <c r="Z152" i="1"/>
  <c r="Z151" i="1"/>
  <c r="Y155" i="1"/>
  <c r="Y152" i="1"/>
  <c r="Y151" i="1"/>
  <c r="X155" i="1"/>
  <c r="X152" i="1"/>
  <c r="X151" i="1"/>
  <c r="N155" i="1"/>
  <c r="N152" i="1"/>
  <c r="N151" i="1"/>
  <c r="M155" i="1"/>
  <c r="M152" i="1"/>
  <c r="M151" i="1"/>
  <c r="L155" i="1"/>
  <c r="L152" i="1"/>
  <c r="L151" i="1"/>
  <c r="K152" i="1"/>
  <c r="K155" i="1"/>
  <c r="K151" i="1"/>
  <c r="DI131" i="1"/>
  <c r="DH131" i="1"/>
  <c r="DG131" i="1"/>
  <c r="DF131" i="1"/>
  <c r="DI130" i="1"/>
  <c r="DH130" i="1"/>
  <c r="DG130" i="1"/>
  <c r="DF130" i="1"/>
  <c r="DI129" i="1"/>
  <c r="DH129" i="1"/>
  <c r="DG129" i="1"/>
  <c r="DF129" i="1"/>
  <c r="DI128" i="1"/>
  <c r="DH128" i="1"/>
  <c r="DG128" i="1"/>
  <c r="DF128" i="1"/>
  <c r="DI127" i="1"/>
  <c r="DH127" i="1"/>
  <c r="DG127" i="1"/>
  <c r="DF127" i="1"/>
  <c r="DI126" i="1"/>
  <c r="DH126" i="1"/>
  <c r="DG126" i="1"/>
  <c r="DF126" i="1"/>
  <c r="DI125" i="1"/>
  <c r="DH125" i="1"/>
  <c r="DG125" i="1"/>
  <c r="DF125" i="1"/>
  <c r="DI124" i="1"/>
  <c r="DH124" i="1"/>
  <c r="DG124" i="1"/>
  <c r="DF124" i="1"/>
  <c r="DI123" i="1"/>
  <c r="DH123" i="1"/>
  <c r="DH132" i="1" s="1"/>
  <c r="DG123" i="1"/>
  <c r="DF123" i="1"/>
  <c r="DI117" i="1"/>
  <c r="DH117" i="1"/>
  <c r="DG117" i="1"/>
  <c r="DF117" i="1"/>
  <c r="DI116" i="1"/>
  <c r="DH116" i="1"/>
  <c r="DG116" i="1"/>
  <c r="DF116" i="1"/>
  <c r="DI115" i="1"/>
  <c r="DH115" i="1"/>
  <c r="DG115" i="1"/>
  <c r="DF115" i="1"/>
  <c r="DI114" i="1"/>
  <c r="DH114" i="1"/>
  <c r="DG114" i="1"/>
  <c r="DF114" i="1"/>
  <c r="DI113" i="1"/>
  <c r="DH113" i="1"/>
  <c r="DG113" i="1"/>
  <c r="DF113" i="1"/>
  <c r="DI112" i="1"/>
  <c r="DH112" i="1"/>
  <c r="DG112" i="1"/>
  <c r="DF112" i="1"/>
  <c r="DI111" i="1"/>
  <c r="DH111" i="1"/>
  <c r="DG111" i="1"/>
  <c r="DF111" i="1"/>
  <c r="DI110" i="1"/>
  <c r="DH110" i="1"/>
  <c r="DG110" i="1"/>
  <c r="DF110" i="1"/>
  <c r="DI109" i="1"/>
  <c r="DH109" i="1"/>
  <c r="DG109" i="1"/>
  <c r="DG118" i="1" s="1"/>
  <c r="DF109" i="1"/>
  <c r="DI103" i="1"/>
  <c r="DH103" i="1"/>
  <c r="DG103" i="1"/>
  <c r="DF103" i="1"/>
  <c r="DI102" i="1"/>
  <c r="DH102" i="1"/>
  <c r="DG102" i="1"/>
  <c r="DF102" i="1"/>
  <c r="DI101" i="1"/>
  <c r="DH101" i="1"/>
  <c r="DG101" i="1"/>
  <c r="DF101" i="1"/>
  <c r="DI100" i="1"/>
  <c r="DH100" i="1"/>
  <c r="DG100" i="1"/>
  <c r="DF100" i="1"/>
  <c r="DI99" i="1"/>
  <c r="DH99" i="1"/>
  <c r="DG99" i="1"/>
  <c r="DF99" i="1"/>
  <c r="DI98" i="1"/>
  <c r="DH98" i="1"/>
  <c r="DG98" i="1"/>
  <c r="DF98" i="1"/>
  <c r="DI97" i="1"/>
  <c r="DH97" i="1"/>
  <c r="DG97" i="1"/>
  <c r="DF97" i="1"/>
  <c r="DI96" i="1"/>
  <c r="DH96" i="1"/>
  <c r="DG96" i="1"/>
  <c r="DG104" i="1" s="1"/>
  <c r="DF96" i="1"/>
  <c r="DI95" i="1"/>
  <c r="DH95" i="1"/>
  <c r="DG95" i="1"/>
  <c r="DF95" i="1"/>
  <c r="DI89" i="1"/>
  <c r="DH89" i="1"/>
  <c r="DG89" i="1"/>
  <c r="DF89" i="1"/>
  <c r="DI88" i="1"/>
  <c r="DH88" i="1"/>
  <c r="DG88" i="1"/>
  <c r="DF88" i="1"/>
  <c r="DI87" i="1"/>
  <c r="DH87" i="1"/>
  <c r="DG87" i="1"/>
  <c r="DF87" i="1"/>
  <c r="DI86" i="1"/>
  <c r="DH86" i="1"/>
  <c r="DG86" i="1"/>
  <c r="DF86" i="1"/>
  <c r="DI85" i="1"/>
  <c r="DH85" i="1"/>
  <c r="DG85" i="1"/>
  <c r="DF85" i="1"/>
  <c r="DI84" i="1"/>
  <c r="DH84" i="1"/>
  <c r="DG84" i="1"/>
  <c r="DF84" i="1"/>
  <c r="DI83" i="1"/>
  <c r="DH83" i="1"/>
  <c r="DG83" i="1"/>
  <c r="DF83" i="1"/>
  <c r="DI82" i="1"/>
  <c r="DH82" i="1"/>
  <c r="DG82" i="1"/>
  <c r="DF82" i="1"/>
  <c r="DI81" i="1"/>
  <c r="DH81" i="1"/>
  <c r="DG81" i="1"/>
  <c r="DF81" i="1"/>
  <c r="DF90" i="1" s="1"/>
  <c r="DI71" i="1"/>
  <c r="DH71" i="1"/>
  <c r="DG71" i="1"/>
  <c r="DF71" i="1"/>
  <c r="DI70" i="1"/>
  <c r="DH70" i="1"/>
  <c r="DG70" i="1"/>
  <c r="DF70" i="1"/>
  <c r="DI69" i="1"/>
  <c r="DH69" i="1"/>
  <c r="DG69" i="1"/>
  <c r="DF69" i="1"/>
  <c r="DI68" i="1"/>
  <c r="DH68" i="1"/>
  <c r="DG68" i="1"/>
  <c r="DF68" i="1"/>
  <c r="DI67" i="1"/>
  <c r="DH67" i="1"/>
  <c r="DG67" i="1"/>
  <c r="DF67" i="1"/>
  <c r="DI66" i="1"/>
  <c r="DH66" i="1"/>
  <c r="DG66" i="1"/>
  <c r="DF66" i="1"/>
  <c r="DI65" i="1"/>
  <c r="DH65" i="1"/>
  <c r="DG65" i="1"/>
  <c r="DF65" i="1"/>
  <c r="DI64" i="1"/>
  <c r="DH64" i="1"/>
  <c r="DG64" i="1"/>
  <c r="DF64" i="1"/>
  <c r="DF72" i="1" s="1"/>
  <c r="DI63" i="1"/>
  <c r="DI72" i="1" s="1"/>
  <c r="DH63" i="1"/>
  <c r="DH72" i="1" s="1"/>
  <c r="DG63" i="1"/>
  <c r="DF63" i="1"/>
  <c r="DI57" i="1"/>
  <c r="DH57" i="1"/>
  <c r="DG57" i="1"/>
  <c r="DF57" i="1"/>
  <c r="DI56" i="1"/>
  <c r="DH56" i="1"/>
  <c r="DG56" i="1"/>
  <c r="DF56" i="1"/>
  <c r="DI55" i="1"/>
  <c r="DH55" i="1"/>
  <c r="DG55" i="1"/>
  <c r="DF55" i="1"/>
  <c r="DI54" i="1"/>
  <c r="DH54" i="1"/>
  <c r="DG54" i="1"/>
  <c r="DF54" i="1"/>
  <c r="DI53" i="1"/>
  <c r="DH53" i="1"/>
  <c r="DG53" i="1"/>
  <c r="DF53" i="1"/>
  <c r="DI52" i="1"/>
  <c r="DH52" i="1"/>
  <c r="DG52" i="1"/>
  <c r="DF52" i="1"/>
  <c r="DI51" i="1"/>
  <c r="DH51" i="1"/>
  <c r="DG51" i="1"/>
  <c r="DF51" i="1"/>
  <c r="DI50" i="1"/>
  <c r="DI58" i="1" s="1"/>
  <c r="DH50" i="1"/>
  <c r="DH58" i="1" s="1"/>
  <c r="DG50" i="1"/>
  <c r="DF50" i="1"/>
  <c r="DI49" i="1"/>
  <c r="DH49" i="1"/>
  <c r="DG49" i="1"/>
  <c r="DF49" i="1"/>
  <c r="DI43" i="1"/>
  <c r="DH43" i="1"/>
  <c r="DG43" i="1"/>
  <c r="DF43" i="1"/>
  <c r="DI42" i="1"/>
  <c r="DH42" i="1"/>
  <c r="DG42" i="1"/>
  <c r="DF42" i="1"/>
  <c r="DI41" i="1"/>
  <c r="DH41" i="1"/>
  <c r="DG41" i="1"/>
  <c r="DF41" i="1"/>
  <c r="DI40" i="1"/>
  <c r="DH40" i="1"/>
  <c r="DG40" i="1"/>
  <c r="DF40" i="1"/>
  <c r="DI39" i="1"/>
  <c r="DH39" i="1"/>
  <c r="DG39" i="1"/>
  <c r="DF39" i="1"/>
  <c r="DI38" i="1"/>
  <c r="DH38" i="1"/>
  <c r="DG38" i="1"/>
  <c r="DF38" i="1"/>
  <c r="DI37" i="1"/>
  <c r="DH37" i="1"/>
  <c r="DG37" i="1"/>
  <c r="DF37" i="1"/>
  <c r="DI36" i="1"/>
  <c r="DH36" i="1"/>
  <c r="DG36" i="1"/>
  <c r="DF36" i="1"/>
  <c r="DI35" i="1"/>
  <c r="DH35" i="1"/>
  <c r="DG35" i="1"/>
  <c r="DF35" i="1"/>
  <c r="DI29" i="1"/>
  <c r="DH29" i="1"/>
  <c r="DG29" i="1"/>
  <c r="DF29" i="1"/>
  <c r="DI28" i="1"/>
  <c r="DH28" i="1"/>
  <c r="DG28" i="1"/>
  <c r="DF28" i="1"/>
  <c r="DI27" i="1"/>
  <c r="DH27" i="1"/>
  <c r="DG27" i="1"/>
  <c r="DF27" i="1"/>
  <c r="DI26" i="1"/>
  <c r="DH26" i="1"/>
  <c r="DG26" i="1"/>
  <c r="DF26" i="1"/>
  <c r="DI25" i="1"/>
  <c r="DH25" i="1"/>
  <c r="DG25" i="1"/>
  <c r="DF25" i="1"/>
  <c r="DI24" i="1"/>
  <c r="DH24" i="1"/>
  <c r="DG24" i="1"/>
  <c r="DF24" i="1"/>
  <c r="DI23" i="1"/>
  <c r="DH23" i="1"/>
  <c r="DG23" i="1"/>
  <c r="DF23" i="1"/>
  <c r="DI22" i="1"/>
  <c r="DH22" i="1"/>
  <c r="DG22" i="1"/>
  <c r="DF22" i="1"/>
  <c r="DI21" i="1"/>
  <c r="DH21" i="1"/>
  <c r="DG21" i="1"/>
  <c r="DF21" i="1"/>
  <c r="DI15" i="1"/>
  <c r="DH15" i="1"/>
  <c r="DG15" i="1"/>
  <c r="DF15" i="1"/>
  <c r="DI14" i="1"/>
  <c r="DH14" i="1"/>
  <c r="DG14" i="1"/>
  <c r="DF14" i="1"/>
  <c r="DI13" i="1"/>
  <c r="DH13" i="1"/>
  <c r="DG13" i="1"/>
  <c r="DF13" i="1"/>
  <c r="DI12" i="1"/>
  <c r="DH12" i="1"/>
  <c r="DG12" i="1"/>
  <c r="DF12" i="1"/>
  <c r="DI11" i="1"/>
  <c r="DH11" i="1"/>
  <c r="DG11" i="1"/>
  <c r="DF11" i="1"/>
  <c r="DI10" i="1"/>
  <c r="DH10" i="1"/>
  <c r="DG10" i="1"/>
  <c r="DF10" i="1"/>
  <c r="DI9" i="1"/>
  <c r="DH9" i="1"/>
  <c r="DG9" i="1"/>
  <c r="DF9" i="1"/>
  <c r="DI8" i="1"/>
  <c r="DH8" i="1"/>
  <c r="DG8" i="1"/>
  <c r="DF8" i="1"/>
  <c r="DI7" i="1"/>
  <c r="DI16" i="1" s="1"/>
  <c r="DH7" i="1"/>
  <c r="DH16" i="1" s="1"/>
  <c r="DG7" i="1"/>
  <c r="DF7" i="1"/>
  <c r="CV131" i="1"/>
  <c r="CU131" i="1"/>
  <c r="CT131" i="1"/>
  <c r="CS131" i="1"/>
  <c r="CV130" i="1"/>
  <c r="CU130" i="1"/>
  <c r="CT130" i="1"/>
  <c r="CS130" i="1"/>
  <c r="CV129" i="1"/>
  <c r="CU129" i="1"/>
  <c r="CT129" i="1"/>
  <c r="CS129" i="1"/>
  <c r="CV128" i="1"/>
  <c r="CU128" i="1"/>
  <c r="CT128" i="1"/>
  <c r="CS128" i="1"/>
  <c r="CV127" i="1"/>
  <c r="CU127" i="1"/>
  <c r="CT127" i="1"/>
  <c r="CS127" i="1"/>
  <c r="CV126" i="1"/>
  <c r="CU126" i="1"/>
  <c r="CT126" i="1"/>
  <c r="CS126" i="1"/>
  <c r="CV125" i="1"/>
  <c r="CU125" i="1"/>
  <c r="CT125" i="1"/>
  <c r="CS125" i="1"/>
  <c r="CV124" i="1"/>
  <c r="CV132" i="1" s="1"/>
  <c r="CU124" i="1"/>
  <c r="CT124" i="1"/>
  <c r="CS124" i="1"/>
  <c r="CV123" i="1"/>
  <c r="CU123" i="1"/>
  <c r="CT123" i="1"/>
  <c r="CS123" i="1"/>
  <c r="CV117" i="1"/>
  <c r="CU117" i="1"/>
  <c r="CT117" i="1"/>
  <c r="CS117" i="1"/>
  <c r="CV116" i="1"/>
  <c r="CU116" i="1"/>
  <c r="CT116" i="1"/>
  <c r="CS116" i="1"/>
  <c r="CV115" i="1"/>
  <c r="CU115" i="1"/>
  <c r="CT115" i="1"/>
  <c r="CS115" i="1"/>
  <c r="CV114" i="1"/>
  <c r="CU114" i="1"/>
  <c r="CT114" i="1"/>
  <c r="CS114" i="1"/>
  <c r="CV113" i="1"/>
  <c r="CU113" i="1"/>
  <c r="CT113" i="1"/>
  <c r="CS113" i="1"/>
  <c r="CV112" i="1"/>
  <c r="CU112" i="1"/>
  <c r="CT112" i="1"/>
  <c r="CS112" i="1"/>
  <c r="CV111" i="1"/>
  <c r="CU111" i="1"/>
  <c r="CT111" i="1"/>
  <c r="CS111" i="1"/>
  <c r="CV110" i="1"/>
  <c r="CU110" i="1"/>
  <c r="CT110" i="1"/>
  <c r="CS110" i="1"/>
  <c r="CV109" i="1"/>
  <c r="CU109" i="1"/>
  <c r="CT109" i="1"/>
  <c r="CS109" i="1"/>
  <c r="CV103" i="1"/>
  <c r="CU103" i="1"/>
  <c r="CT103" i="1"/>
  <c r="CS103" i="1"/>
  <c r="CV102" i="1"/>
  <c r="CU102" i="1"/>
  <c r="CT102" i="1"/>
  <c r="CS102" i="1"/>
  <c r="CV101" i="1"/>
  <c r="CU101" i="1"/>
  <c r="CT101" i="1"/>
  <c r="CS101" i="1"/>
  <c r="CV100" i="1"/>
  <c r="CU100" i="1"/>
  <c r="CT100" i="1"/>
  <c r="CS100" i="1"/>
  <c r="CV99" i="1"/>
  <c r="CU99" i="1"/>
  <c r="CT99" i="1"/>
  <c r="CS99" i="1"/>
  <c r="CV98" i="1"/>
  <c r="CU98" i="1"/>
  <c r="CT98" i="1"/>
  <c r="CS98" i="1"/>
  <c r="CV97" i="1"/>
  <c r="CU97" i="1"/>
  <c r="CT97" i="1"/>
  <c r="CS97" i="1"/>
  <c r="CV96" i="1"/>
  <c r="CU96" i="1"/>
  <c r="CT96" i="1"/>
  <c r="CS96" i="1"/>
  <c r="CV95" i="1"/>
  <c r="CU95" i="1"/>
  <c r="CT95" i="1"/>
  <c r="CS95" i="1"/>
  <c r="CV89" i="1"/>
  <c r="CU89" i="1"/>
  <c r="CT89" i="1"/>
  <c r="CS89" i="1"/>
  <c r="CV88" i="1"/>
  <c r="CU88" i="1"/>
  <c r="CT88" i="1"/>
  <c r="CS88" i="1"/>
  <c r="CV87" i="1"/>
  <c r="CU87" i="1"/>
  <c r="CT87" i="1"/>
  <c r="CS87" i="1"/>
  <c r="CV86" i="1"/>
  <c r="CU86" i="1"/>
  <c r="CT86" i="1"/>
  <c r="CS86" i="1"/>
  <c r="CV85" i="1"/>
  <c r="CU85" i="1"/>
  <c r="CT85" i="1"/>
  <c r="CS85" i="1"/>
  <c r="CV84" i="1"/>
  <c r="CU84" i="1"/>
  <c r="CT84" i="1"/>
  <c r="CS84" i="1"/>
  <c r="CV83" i="1"/>
  <c r="CU83" i="1"/>
  <c r="CT83" i="1"/>
  <c r="CS83" i="1"/>
  <c r="CV82" i="1"/>
  <c r="CU82" i="1"/>
  <c r="CT82" i="1"/>
  <c r="CS82" i="1"/>
  <c r="CV81" i="1"/>
  <c r="CU81" i="1"/>
  <c r="CU90" i="1" s="1"/>
  <c r="CT81" i="1"/>
  <c r="CS81" i="1"/>
  <c r="CV71" i="1"/>
  <c r="CU71" i="1"/>
  <c r="CT71" i="1"/>
  <c r="CS71" i="1"/>
  <c r="CV70" i="1"/>
  <c r="CU70" i="1"/>
  <c r="CT70" i="1"/>
  <c r="CS70" i="1"/>
  <c r="CV69" i="1"/>
  <c r="CU69" i="1"/>
  <c r="CT69" i="1"/>
  <c r="CS69" i="1"/>
  <c r="CV68" i="1"/>
  <c r="CU68" i="1"/>
  <c r="CT68" i="1"/>
  <c r="CS68" i="1"/>
  <c r="CV67" i="1"/>
  <c r="CU67" i="1"/>
  <c r="CT67" i="1"/>
  <c r="CS67" i="1"/>
  <c r="CV66" i="1"/>
  <c r="CU66" i="1"/>
  <c r="CT66" i="1"/>
  <c r="CS66" i="1"/>
  <c r="CV65" i="1"/>
  <c r="CU65" i="1"/>
  <c r="CT65" i="1"/>
  <c r="CS65" i="1"/>
  <c r="CV64" i="1"/>
  <c r="CU64" i="1"/>
  <c r="CT64" i="1"/>
  <c r="CS64" i="1"/>
  <c r="CV63" i="1"/>
  <c r="CU63" i="1"/>
  <c r="CT63" i="1"/>
  <c r="CS63" i="1"/>
  <c r="CV57" i="1"/>
  <c r="CU57" i="1"/>
  <c r="CT57" i="1"/>
  <c r="CS57" i="1"/>
  <c r="CV56" i="1"/>
  <c r="CU56" i="1"/>
  <c r="CT56" i="1"/>
  <c r="CS56" i="1"/>
  <c r="CV55" i="1"/>
  <c r="CU55" i="1"/>
  <c r="CT55" i="1"/>
  <c r="CS55" i="1"/>
  <c r="CV54" i="1"/>
  <c r="CU54" i="1"/>
  <c r="CT54" i="1"/>
  <c r="CS54" i="1"/>
  <c r="CV53" i="1"/>
  <c r="CU53" i="1"/>
  <c r="CT53" i="1"/>
  <c r="CS53" i="1"/>
  <c r="CV52" i="1"/>
  <c r="CU52" i="1"/>
  <c r="CT52" i="1"/>
  <c r="CS52" i="1"/>
  <c r="CV51" i="1"/>
  <c r="CU51" i="1"/>
  <c r="CT51" i="1"/>
  <c r="CS51" i="1"/>
  <c r="CV50" i="1"/>
  <c r="CU50" i="1"/>
  <c r="CT50" i="1"/>
  <c r="CS50" i="1"/>
  <c r="CV49" i="1"/>
  <c r="CU49" i="1"/>
  <c r="CT49" i="1"/>
  <c r="CS49" i="1"/>
  <c r="CV43" i="1"/>
  <c r="CU43" i="1"/>
  <c r="CT43" i="1"/>
  <c r="CS43" i="1"/>
  <c r="CV42" i="1"/>
  <c r="CU42" i="1"/>
  <c r="CT42" i="1"/>
  <c r="CS42" i="1"/>
  <c r="CV41" i="1"/>
  <c r="CU41" i="1"/>
  <c r="CT41" i="1"/>
  <c r="CS41" i="1"/>
  <c r="CV40" i="1"/>
  <c r="CU40" i="1"/>
  <c r="CT40" i="1"/>
  <c r="CS40" i="1"/>
  <c r="CV39" i="1"/>
  <c r="CU39" i="1"/>
  <c r="CT39" i="1"/>
  <c r="CS39" i="1"/>
  <c r="CV38" i="1"/>
  <c r="CU38" i="1"/>
  <c r="CT38" i="1"/>
  <c r="CS38" i="1"/>
  <c r="CV37" i="1"/>
  <c r="CU37" i="1"/>
  <c r="CT37" i="1"/>
  <c r="CS37" i="1"/>
  <c r="CV36" i="1"/>
  <c r="CU36" i="1"/>
  <c r="CT36" i="1"/>
  <c r="CS36" i="1"/>
  <c r="CV35" i="1"/>
  <c r="CU35" i="1"/>
  <c r="CT35" i="1"/>
  <c r="CS35" i="1"/>
  <c r="CV29" i="1"/>
  <c r="CU29" i="1"/>
  <c r="CT29" i="1"/>
  <c r="CS29" i="1"/>
  <c r="CV28" i="1"/>
  <c r="CU28" i="1"/>
  <c r="CT28" i="1"/>
  <c r="CS28" i="1"/>
  <c r="CV27" i="1"/>
  <c r="CU27" i="1"/>
  <c r="CT27" i="1"/>
  <c r="CS27" i="1"/>
  <c r="CV26" i="1"/>
  <c r="CU26" i="1"/>
  <c r="CT26" i="1"/>
  <c r="CS26" i="1"/>
  <c r="CV25" i="1"/>
  <c r="CU25" i="1"/>
  <c r="CT25" i="1"/>
  <c r="CS25" i="1"/>
  <c r="CV24" i="1"/>
  <c r="CU24" i="1"/>
  <c r="CT24" i="1"/>
  <c r="CS24" i="1"/>
  <c r="CV23" i="1"/>
  <c r="CU23" i="1"/>
  <c r="CT23" i="1"/>
  <c r="CS23" i="1"/>
  <c r="CV22" i="1"/>
  <c r="CU22" i="1"/>
  <c r="CT22" i="1"/>
  <c r="CS22" i="1"/>
  <c r="CV21" i="1"/>
  <c r="CU21" i="1"/>
  <c r="CU30" i="1" s="1"/>
  <c r="CT21" i="1"/>
  <c r="CS21" i="1"/>
  <c r="CV15" i="1"/>
  <c r="CU15" i="1"/>
  <c r="CT15" i="1"/>
  <c r="CS15" i="1"/>
  <c r="CV14" i="1"/>
  <c r="CU14" i="1"/>
  <c r="CT14" i="1"/>
  <c r="CS14" i="1"/>
  <c r="CV13" i="1"/>
  <c r="CU13" i="1"/>
  <c r="CT13" i="1"/>
  <c r="CS13" i="1"/>
  <c r="CV12" i="1"/>
  <c r="CU12" i="1"/>
  <c r="CT12" i="1"/>
  <c r="CS12" i="1"/>
  <c r="CV11" i="1"/>
  <c r="CU11" i="1"/>
  <c r="CT11" i="1"/>
  <c r="CS11" i="1"/>
  <c r="CV10" i="1"/>
  <c r="CU10" i="1"/>
  <c r="CT10" i="1"/>
  <c r="CS10" i="1"/>
  <c r="CV9" i="1"/>
  <c r="CU9" i="1"/>
  <c r="CT9" i="1"/>
  <c r="CS9" i="1"/>
  <c r="CV8" i="1"/>
  <c r="CU8" i="1"/>
  <c r="CT8" i="1"/>
  <c r="CS8" i="1"/>
  <c r="CV7" i="1"/>
  <c r="CU7" i="1"/>
  <c r="CT7" i="1"/>
  <c r="CS7" i="1"/>
  <c r="CF131" i="1"/>
  <c r="CE131" i="1"/>
  <c r="CD131" i="1"/>
  <c r="CC131" i="1"/>
  <c r="CF130" i="1"/>
  <c r="CE130" i="1"/>
  <c r="CD130" i="1"/>
  <c r="CC130" i="1"/>
  <c r="CF129" i="1"/>
  <c r="CE129" i="1"/>
  <c r="CD129" i="1"/>
  <c r="CC129" i="1"/>
  <c r="CF128" i="1"/>
  <c r="CE128" i="1"/>
  <c r="CD128" i="1"/>
  <c r="CC128" i="1"/>
  <c r="CF127" i="1"/>
  <c r="CE127" i="1"/>
  <c r="CD127" i="1"/>
  <c r="CC127" i="1"/>
  <c r="CF126" i="1"/>
  <c r="CE126" i="1"/>
  <c r="CD126" i="1"/>
  <c r="CC126" i="1"/>
  <c r="CF125" i="1"/>
  <c r="CE125" i="1"/>
  <c r="CD125" i="1"/>
  <c r="CC125" i="1"/>
  <c r="CF124" i="1"/>
  <c r="CE124" i="1"/>
  <c r="CD124" i="1"/>
  <c r="CC124" i="1"/>
  <c r="CF123" i="1"/>
  <c r="CE123" i="1"/>
  <c r="CD123" i="1"/>
  <c r="CC123" i="1"/>
  <c r="CF117" i="1"/>
  <c r="CE117" i="1"/>
  <c r="CD117" i="1"/>
  <c r="CC117" i="1"/>
  <c r="CF116" i="1"/>
  <c r="CE116" i="1"/>
  <c r="CD116" i="1"/>
  <c r="CC116" i="1"/>
  <c r="CF115" i="1"/>
  <c r="CE115" i="1"/>
  <c r="CD115" i="1"/>
  <c r="CC115" i="1"/>
  <c r="CF114" i="1"/>
  <c r="CE114" i="1"/>
  <c r="CD114" i="1"/>
  <c r="CC114" i="1"/>
  <c r="CF113" i="1"/>
  <c r="CE113" i="1"/>
  <c r="CD113" i="1"/>
  <c r="CC113" i="1"/>
  <c r="CF112" i="1"/>
  <c r="CE112" i="1"/>
  <c r="CD112" i="1"/>
  <c r="CC112" i="1"/>
  <c r="CF111" i="1"/>
  <c r="CE111" i="1"/>
  <c r="CD111" i="1"/>
  <c r="CC111" i="1"/>
  <c r="CF110" i="1"/>
  <c r="CE110" i="1"/>
  <c r="CD110" i="1"/>
  <c r="CC110" i="1"/>
  <c r="CF109" i="1"/>
  <c r="CE109" i="1"/>
  <c r="CD109" i="1"/>
  <c r="CC109" i="1"/>
  <c r="CF103" i="1"/>
  <c r="CE103" i="1"/>
  <c r="CD103" i="1"/>
  <c r="CC103" i="1"/>
  <c r="CF102" i="1"/>
  <c r="CE102" i="1"/>
  <c r="CD102" i="1"/>
  <c r="CC102" i="1"/>
  <c r="CF101" i="1"/>
  <c r="CE101" i="1"/>
  <c r="CD101" i="1"/>
  <c r="CC101" i="1"/>
  <c r="CF100" i="1"/>
  <c r="CE100" i="1"/>
  <c r="CD100" i="1"/>
  <c r="CC100" i="1"/>
  <c r="CF99" i="1"/>
  <c r="CE99" i="1"/>
  <c r="CD99" i="1"/>
  <c r="CC99" i="1"/>
  <c r="CF98" i="1"/>
  <c r="CE98" i="1"/>
  <c r="CD98" i="1"/>
  <c r="CC98" i="1"/>
  <c r="CF97" i="1"/>
  <c r="CE97" i="1"/>
  <c r="CD97" i="1"/>
  <c r="CC97" i="1"/>
  <c r="CF96" i="1"/>
  <c r="CE96" i="1"/>
  <c r="CD96" i="1"/>
  <c r="CC96" i="1"/>
  <c r="CF95" i="1"/>
  <c r="CE95" i="1"/>
  <c r="CD95" i="1"/>
  <c r="CC95" i="1"/>
  <c r="CF89" i="1"/>
  <c r="CE89" i="1"/>
  <c r="CD89" i="1"/>
  <c r="CC89" i="1"/>
  <c r="CF88" i="1"/>
  <c r="CE88" i="1"/>
  <c r="CD88" i="1"/>
  <c r="CC88" i="1"/>
  <c r="CF87" i="1"/>
  <c r="CE87" i="1"/>
  <c r="CD87" i="1"/>
  <c r="CC87" i="1"/>
  <c r="CF86" i="1"/>
  <c r="CE86" i="1"/>
  <c r="CD86" i="1"/>
  <c r="CC86" i="1"/>
  <c r="CF85" i="1"/>
  <c r="CE85" i="1"/>
  <c r="CD85" i="1"/>
  <c r="CC85" i="1"/>
  <c r="CF84" i="1"/>
  <c r="CE84" i="1"/>
  <c r="CD84" i="1"/>
  <c r="CC84" i="1"/>
  <c r="CF83" i="1"/>
  <c r="CE83" i="1"/>
  <c r="CD83" i="1"/>
  <c r="CC83" i="1"/>
  <c r="CF82" i="1"/>
  <c r="CE82" i="1"/>
  <c r="CD82" i="1"/>
  <c r="CC82" i="1"/>
  <c r="CF81" i="1"/>
  <c r="CE81" i="1"/>
  <c r="CD81" i="1"/>
  <c r="CC81" i="1"/>
  <c r="CF71" i="1"/>
  <c r="CE71" i="1"/>
  <c r="CD71" i="1"/>
  <c r="CC71" i="1"/>
  <c r="CF70" i="1"/>
  <c r="CE70" i="1"/>
  <c r="CD70" i="1"/>
  <c r="CC70" i="1"/>
  <c r="CF69" i="1"/>
  <c r="CE69" i="1"/>
  <c r="CD69" i="1"/>
  <c r="CC69" i="1"/>
  <c r="CF68" i="1"/>
  <c r="CE68" i="1"/>
  <c r="CD68" i="1"/>
  <c r="CC68" i="1"/>
  <c r="CF67" i="1"/>
  <c r="CE67" i="1"/>
  <c r="CD67" i="1"/>
  <c r="CC67" i="1"/>
  <c r="CF66" i="1"/>
  <c r="CE66" i="1"/>
  <c r="CD66" i="1"/>
  <c r="CC66" i="1"/>
  <c r="CF65" i="1"/>
  <c r="CE65" i="1"/>
  <c r="CD65" i="1"/>
  <c r="CC65" i="1"/>
  <c r="CF64" i="1"/>
  <c r="CE64" i="1"/>
  <c r="CD64" i="1"/>
  <c r="CC64" i="1"/>
  <c r="CF63" i="1"/>
  <c r="CE63" i="1"/>
  <c r="CD63" i="1"/>
  <c r="CC63" i="1"/>
  <c r="CF57" i="1"/>
  <c r="CE57" i="1"/>
  <c r="CD57" i="1"/>
  <c r="CC57" i="1"/>
  <c r="CF56" i="1"/>
  <c r="CE56" i="1"/>
  <c r="CD56" i="1"/>
  <c r="CC56" i="1"/>
  <c r="CF55" i="1"/>
  <c r="CE55" i="1"/>
  <c r="CD55" i="1"/>
  <c r="CC55" i="1"/>
  <c r="CF54" i="1"/>
  <c r="CE54" i="1"/>
  <c r="CD54" i="1"/>
  <c r="CC54" i="1"/>
  <c r="CF53" i="1"/>
  <c r="CE53" i="1"/>
  <c r="CD53" i="1"/>
  <c r="CC53" i="1"/>
  <c r="CF52" i="1"/>
  <c r="CE52" i="1"/>
  <c r="CD52" i="1"/>
  <c r="CC52" i="1"/>
  <c r="CF51" i="1"/>
  <c r="CE51" i="1"/>
  <c r="CD51" i="1"/>
  <c r="CC51" i="1"/>
  <c r="CF50" i="1"/>
  <c r="CE50" i="1"/>
  <c r="CD50" i="1"/>
  <c r="CC50" i="1"/>
  <c r="CF49" i="1"/>
  <c r="CE49" i="1"/>
  <c r="CD49" i="1"/>
  <c r="CC49" i="1"/>
  <c r="CF43" i="1"/>
  <c r="CE43" i="1"/>
  <c r="CD43" i="1"/>
  <c r="CC43" i="1"/>
  <c r="CF42" i="1"/>
  <c r="CE42" i="1"/>
  <c r="CD42" i="1"/>
  <c r="CC42" i="1"/>
  <c r="CF41" i="1"/>
  <c r="CE41" i="1"/>
  <c r="CD41" i="1"/>
  <c r="CC41" i="1"/>
  <c r="CF40" i="1"/>
  <c r="CE40" i="1"/>
  <c r="CD40" i="1"/>
  <c r="CC40" i="1"/>
  <c r="CF39" i="1"/>
  <c r="CE39" i="1"/>
  <c r="CD39" i="1"/>
  <c r="CC39" i="1"/>
  <c r="CF38" i="1"/>
  <c r="CE38" i="1"/>
  <c r="CD38" i="1"/>
  <c r="CC38" i="1"/>
  <c r="CF37" i="1"/>
  <c r="CE37" i="1"/>
  <c r="CD37" i="1"/>
  <c r="CC37" i="1"/>
  <c r="CF36" i="1"/>
  <c r="CE36" i="1"/>
  <c r="CD36" i="1"/>
  <c r="CC36" i="1"/>
  <c r="CF35" i="1"/>
  <c r="CE35" i="1"/>
  <c r="CD35" i="1"/>
  <c r="CC35" i="1"/>
  <c r="CF29" i="1"/>
  <c r="CE29" i="1"/>
  <c r="CD29" i="1"/>
  <c r="CC29" i="1"/>
  <c r="CF28" i="1"/>
  <c r="CE28" i="1"/>
  <c r="CD28" i="1"/>
  <c r="CC28" i="1"/>
  <c r="CF27" i="1"/>
  <c r="CE27" i="1"/>
  <c r="CD27" i="1"/>
  <c r="CC27" i="1"/>
  <c r="CF26" i="1"/>
  <c r="CE26" i="1"/>
  <c r="CD26" i="1"/>
  <c r="CC26" i="1"/>
  <c r="CF25" i="1"/>
  <c r="CE25" i="1"/>
  <c r="CD25" i="1"/>
  <c r="CC25" i="1"/>
  <c r="CF24" i="1"/>
  <c r="CE24" i="1"/>
  <c r="CD24" i="1"/>
  <c r="CC24" i="1"/>
  <c r="CF23" i="1"/>
  <c r="CE23" i="1"/>
  <c r="CD23" i="1"/>
  <c r="CC23" i="1"/>
  <c r="CF22" i="1"/>
  <c r="CE22" i="1"/>
  <c r="CD22" i="1"/>
  <c r="CC22" i="1"/>
  <c r="CF21" i="1"/>
  <c r="CE21" i="1"/>
  <c r="CD21" i="1"/>
  <c r="CC21" i="1"/>
  <c r="CF15" i="1"/>
  <c r="CE15" i="1"/>
  <c r="CD15" i="1"/>
  <c r="CC15" i="1"/>
  <c r="CF14" i="1"/>
  <c r="CE14" i="1"/>
  <c r="CD14" i="1"/>
  <c r="CC14" i="1"/>
  <c r="CF13" i="1"/>
  <c r="CE13" i="1"/>
  <c r="CD13" i="1"/>
  <c r="CC13" i="1"/>
  <c r="CF12" i="1"/>
  <c r="CE12" i="1"/>
  <c r="CD12" i="1"/>
  <c r="CC12" i="1"/>
  <c r="CF11" i="1"/>
  <c r="CE11" i="1"/>
  <c r="CD11" i="1"/>
  <c r="CC11" i="1"/>
  <c r="CF10" i="1"/>
  <c r="CE10" i="1"/>
  <c r="CD10" i="1"/>
  <c r="CC10" i="1"/>
  <c r="CF9" i="1"/>
  <c r="CE9" i="1"/>
  <c r="CD9" i="1"/>
  <c r="CC9" i="1"/>
  <c r="CF8" i="1"/>
  <c r="CE8" i="1"/>
  <c r="CD8" i="1"/>
  <c r="CC8" i="1"/>
  <c r="CF7" i="1"/>
  <c r="CE7" i="1"/>
  <c r="CD7" i="1"/>
  <c r="CC7" i="1"/>
  <c r="BS131" i="1"/>
  <c r="BR131" i="1"/>
  <c r="BQ131" i="1"/>
  <c r="BP131" i="1"/>
  <c r="BS130" i="1"/>
  <c r="BR130" i="1"/>
  <c r="BQ130" i="1"/>
  <c r="BP130" i="1"/>
  <c r="BS129" i="1"/>
  <c r="BR129" i="1"/>
  <c r="BQ129" i="1"/>
  <c r="BP129" i="1"/>
  <c r="BS128" i="1"/>
  <c r="BR128" i="1"/>
  <c r="BQ128" i="1"/>
  <c r="BP128" i="1"/>
  <c r="BS127" i="1"/>
  <c r="BR127" i="1"/>
  <c r="BQ127" i="1"/>
  <c r="BP127" i="1"/>
  <c r="BS126" i="1"/>
  <c r="BR126" i="1"/>
  <c r="BQ126" i="1"/>
  <c r="BP126" i="1"/>
  <c r="BS125" i="1"/>
  <c r="BR125" i="1"/>
  <c r="BQ125" i="1"/>
  <c r="BP125" i="1"/>
  <c r="BS124" i="1"/>
  <c r="BR124" i="1"/>
  <c r="BQ124" i="1"/>
  <c r="BP124" i="1"/>
  <c r="BS123" i="1"/>
  <c r="BR123" i="1"/>
  <c r="BQ123" i="1"/>
  <c r="BP123" i="1"/>
  <c r="BS117" i="1"/>
  <c r="BR117" i="1"/>
  <c r="BQ117" i="1"/>
  <c r="BP117" i="1"/>
  <c r="BS116" i="1"/>
  <c r="BR116" i="1"/>
  <c r="BQ116" i="1"/>
  <c r="BP116" i="1"/>
  <c r="BS115" i="1"/>
  <c r="BR115" i="1"/>
  <c r="BQ115" i="1"/>
  <c r="BP115" i="1"/>
  <c r="BS114" i="1"/>
  <c r="BR114" i="1"/>
  <c r="BQ114" i="1"/>
  <c r="BP114" i="1"/>
  <c r="BS113" i="1"/>
  <c r="BR113" i="1"/>
  <c r="BQ113" i="1"/>
  <c r="BP113" i="1"/>
  <c r="BS112" i="1"/>
  <c r="BR112" i="1"/>
  <c r="BQ112" i="1"/>
  <c r="BP112" i="1"/>
  <c r="BS111" i="1"/>
  <c r="BR111" i="1"/>
  <c r="BQ111" i="1"/>
  <c r="BP111" i="1"/>
  <c r="BS110" i="1"/>
  <c r="BR110" i="1"/>
  <c r="BQ110" i="1"/>
  <c r="BP110" i="1"/>
  <c r="BS109" i="1"/>
  <c r="BR109" i="1"/>
  <c r="BQ109" i="1"/>
  <c r="BP109" i="1"/>
  <c r="BS103" i="1"/>
  <c r="BR103" i="1"/>
  <c r="BQ103" i="1"/>
  <c r="BP103" i="1"/>
  <c r="BS102" i="1"/>
  <c r="BR102" i="1"/>
  <c r="BQ102" i="1"/>
  <c r="BP102" i="1"/>
  <c r="BS101" i="1"/>
  <c r="BR101" i="1"/>
  <c r="BQ101" i="1"/>
  <c r="BP101" i="1"/>
  <c r="BS100" i="1"/>
  <c r="BR100" i="1"/>
  <c r="BQ100" i="1"/>
  <c r="BP100" i="1"/>
  <c r="BS99" i="1"/>
  <c r="BR99" i="1"/>
  <c r="BQ99" i="1"/>
  <c r="BP99" i="1"/>
  <c r="BS98" i="1"/>
  <c r="BR98" i="1"/>
  <c r="BQ98" i="1"/>
  <c r="BP98" i="1"/>
  <c r="BS97" i="1"/>
  <c r="BR97" i="1"/>
  <c r="BQ97" i="1"/>
  <c r="BP97" i="1"/>
  <c r="BS96" i="1"/>
  <c r="BR96" i="1"/>
  <c r="BQ96" i="1"/>
  <c r="BP96" i="1"/>
  <c r="BS95" i="1"/>
  <c r="BR95" i="1"/>
  <c r="BQ95" i="1"/>
  <c r="BP95" i="1"/>
  <c r="BS89" i="1"/>
  <c r="BR89" i="1"/>
  <c r="BQ89" i="1"/>
  <c r="BP89" i="1"/>
  <c r="BS88" i="1"/>
  <c r="BR88" i="1"/>
  <c r="BQ88" i="1"/>
  <c r="BP88" i="1"/>
  <c r="BS87" i="1"/>
  <c r="BR87" i="1"/>
  <c r="BQ87" i="1"/>
  <c r="BP87" i="1"/>
  <c r="BS86" i="1"/>
  <c r="BR86" i="1"/>
  <c r="BQ86" i="1"/>
  <c r="BP86" i="1"/>
  <c r="BS85" i="1"/>
  <c r="BR85" i="1"/>
  <c r="BQ85" i="1"/>
  <c r="BP85" i="1"/>
  <c r="BS84" i="1"/>
  <c r="BR84" i="1"/>
  <c r="BQ84" i="1"/>
  <c r="BP84" i="1"/>
  <c r="BS83" i="1"/>
  <c r="BR83" i="1"/>
  <c r="BQ83" i="1"/>
  <c r="BP83" i="1"/>
  <c r="BS82" i="1"/>
  <c r="BR82" i="1"/>
  <c r="BQ82" i="1"/>
  <c r="BP82" i="1"/>
  <c r="BS81" i="1"/>
  <c r="BR81" i="1"/>
  <c r="BQ81" i="1"/>
  <c r="BP81" i="1"/>
  <c r="BS71" i="1"/>
  <c r="BR71" i="1"/>
  <c r="BQ71" i="1"/>
  <c r="BP71" i="1"/>
  <c r="BS70" i="1"/>
  <c r="BR70" i="1"/>
  <c r="BQ70" i="1"/>
  <c r="BP70" i="1"/>
  <c r="BS69" i="1"/>
  <c r="BR69" i="1"/>
  <c r="BQ69" i="1"/>
  <c r="BP69" i="1"/>
  <c r="BS68" i="1"/>
  <c r="BR68" i="1"/>
  <c r="BQ68" i="1"/>
  <c r="BP68" i="1"/>
  <c r="BS67" i="1"/>
  <c r="BR67" i="1"/>
  <c r="BQ67" i="1"/>
  <c r="BP67" i="1"/>
  <c r="BS66" i="1"/>
  <c r="BR66" i="1"/>
  <c r="BQ66" i="1"/>
  <c r="BP66" i="1"/>
  <c r="BS65" i="1"/>
  <c r="BR65" i="1"/>
  <c r="BQ65" i="1"/>
  <c r="BP65" i="1"/>
  <c r="BS64" i="1"/>
  <c r="BR64" i="1"/>
  <c r="BQ64" i="1"/>
  <c r="BP64" i="1"/>
  <c r="BS63" i="1"/>
  <c r="BR63" i="1"/>
  <c r="BQ63" i="1"/>
  <c r="BP63" i="1"/>
  <c r="BS57" i="1"/>
  <c r="BR57" i="1"/>
  <c r="BQ57" i="1"/>
  <c r="BP57" i="1"/>
  <c r="BS56" i="1"/>
  <c r="BR56" i="1"/>
  <c r="BQ56" i="1"/>
  <c r="BP56" i="1"/>
  <c r="BS55" i="1"/>
  <c r="BR55" i="1"/>
  <c r="BQ55" i="1"/>
  <c r="BP55" i="1"/>
  <c r="BS54" i="1"/>
  <c r="BR54" i="1"/>
  <c r="BQ54" i="1"/>
  <c r="BP54" i="1"/>
  <c r="BS53" i="1"/>
  <c r="BR53" i="1"/>
  <c r="BQ53" i="1"/>
  <c r="BP53" i="1"/>
  <c r="BS52" i="1"/>
  <c r="BR52" i="1"/>
  <c r="BQ52" i="1"/>
  <c r="BP52" i="1"/>
  <c r="BS51" i="1"/>
  <c r="BR51" i="1"/>
  <c r="BQ51" i="1"/>
  <c r="BP51" i="1"/>
  <c r="BS50" i="1"/>
  <c r="BR50" i="1"/>
  <c r="BQ50" i="1"/>
  <c r="BP50" i="1"/>
  <c r="BS49" i="1"/>
  <c r="BR49" i="1"/>
  <c r="BQ49" i="1"/>
  <c r="BP49" i="1"/>
  <c r="BS43" i="1"/>
  <c r="BR43" i="1"/>
  <c r="BQ43" i="1"/>
  <c r="BP43" i="1"/>
  <c r="BS42" i="1"/>
  <c r="BR42" i="1"/>
  <c r="BQ42" i="1"/>
  <c r="BP42" i="1"/>
  <c r="BS41" i="1"/>
  <c r="BR41" i="1"/>
  <c r="BQ41" i="1"/>
  <c r="BP41" i="1"/>
  <c r="BS40" i="1"/>
  <c r="BR40" i="1"/>
  <c r="BQ40" i="1"/>
  <c r="BP40" i="1"/>
  <c r="BS39" i="1"/>
  <c r="BR39" i="1"/>
  <c r="BQ39" i="1"/>
  <c r="BP39" i="1"/>
  <c r="BS38" i="1"/>
  <c r="BR38" i="1"/>
  <c r="BQ38" i="1"/>
  <c r="BP38" i="1"/>
  <c r="BS37" i="1"/>
  <c r="BR37" i="1"/>
  <c r="BQ37" i="1"/>
  <c r="BP37" i="1"/>
  <c r="BS36" i="1"/>
  <c r="BR36" i="1"/>
  <c r="BQ36" i="1"/>
  <c r="BP36" i="1"/>
  <c r="BS35" i="1"/>
  <c r="BR35" i="1"/>
  <c r="BQ35" i="1"/>
  <c r="BP35" i="1"/>
  <c r="BS29" i="1"/>
  <c r="BR29" i="1"/>
  <c r="BQ29" i="1"/>
  <c r="BP29" i="1"/>
  <c r="BS28" i="1"/>
  <c r="BR28" i="1"/>
  <c r="BQ28" i="1"/>
  <c r="BP28" i="1"/>
  <c r="BS27" i="1"/>
  <c r="BR27" i="1"/>
  <c r="BQ27" i="1"/>
  <c r="BP27" i="1"/>
  <c r="BS26" i="1"/>
  <c r="BR26" i="1"/>
  <c r="BQ26" i="1"/>
  <c r="BP26" i="1"/>
  <c r="BS25" i="1"/>
  <c r="BR25" i="1"/>
  <c r="BQ25" i="1"/>
  <c r="BP25" i="1"/>
  <c r="BS24" i="1"/>
  <c r="BR24" i="1"/>
  <c r="BQ24" i="1"/>
  <c r="BP24" i="1"/>
  <c r="BS23" i="1"/>
  <c r="BR23" i="1"/>
  <c r="BQ23" i="1"/>
  <c r="BP23" i="1"/>
  <c r="BS22" i="1"/>
  <c r="BR22" i="1"/>
  <c r="BQ22" i="1"/>
  <c r="BP22" i="1"/>
  <c r="BS21" i="1"/>
  <c r="BR21" i="1"/>
  <c r="BQ21" i="1"/>
  <c r="BP21" i="1"/>
  <c r="BS15" i="1"/>
  <c r="BR15" i="1"/>
  <c r="BQ15" i="1"/>
  <c r="BP15" i="1"/>
  <c r="BS14" i="1"/>
  <c r="BR14" i="1"/>
  <c r="BQ14" i="1"/>
  <c r="BP14" i="1"/>
  <c r="BS13" i="1"/>
  <c r="BR13" i="1"/>
  <c r="BQ13" i="1"/>
  <c r="BP13" i="1"/>
  <c r="BS12" i="1"/>
  <c r="BR12" i="1"/>
  <c r="BQ12" i="1"/>
  <c r="BP12" i="1"/>
  <c r="BS11" i="1"/>
  <c r="BR11" i="1"/>
  <c r="BQ11" i="1"/>
  <c r="BP11" i="1"/>
  <c r="BS10" i="1"/>
  <c r="BR10" i="1"/>
  <c r="BQ10" i="1"/>
  <c r="BP10" i="1"/>
  <c r="BS9" i="1"/>
  <c r="BR9" i="1"/>
  <c r="BQ9" i="1"/>
  <c r="BP9" i="1"/>
  <c r="BS8" i="1"/>
  <c r="BR8" i="1"/>
  <c r="BQ8" i="1"/>
  <c r="BP8" i="1"/>
  <c r="BS7" i="1"/>
  <c r="BR7" i="1"/>
  <c r="BQ7" i="1"/>
  <c r="BP7" i="1"/>
  <c r="BD131" i="1"/>
  <c r="BC131" i="1"/>
  <c r="BB131" i="1"/>
  <c r="BA131" i="1"/>
  <c r="BD130" i="1"/>
  <c r="BC130" i="1"/>
  <c r="BB130" i="1"/>
  <c r="BA130" i="1"/>
  <c r="BD129" i="1"/>
  <c r="BC129" i="1"/>
  <c r="BB129" i="1"/>
  <c r="BA129" i="1"/>
  <c r="BD128" i="1"/>
  <c r="BC128" i="1"/>
  <c r="BB128" i="1"/>
  <c r="BA128" i="1"/>
  <c r="BD127" i="1"/>
  <c r="BC127" i="1"/>
  <c r="BB127" i="1"/>
  <c r="BA127" i="1"/>
  <c r="BD126" i="1"/>
  <c r="BC126" i="1"/>
  <c r="BB126" i="1"/>
  <c r="BA126" i="1"/>
  <c r="BD125" i="1"/>
  <c r="BC125" i="1"/>
  <c r="BB125" i="1"/>
  <c r="BA125" i="1"/>
  <c r="BD124" i="1"/>
  <c r="BC124" i="1"/>
  <c r="BB124" i="1"/>
  <c r="BA124" i="1"/>
  <c r="BD123" i="1"/>
  <c r="BC123" i="1"/>
  <c r="BB123" i="1"/>
  <c r="BA123" i="1"/>
  <c r="BD117" i="1"/>
  <c r="BC117" i="1"/>
  <c r="BB117" i="1"/>
  <c r="BA117" i="1"/>
  <c r="BD116" i="1"/>
  <c r="BC116" i="1"/>
  <c r="BB116" i="1"/>
  <c r="BA116" i="1"/>
  <c r="BD115" i="1"/>
  <c r="BC115" i="1"/>
  <c r="BB115" i="1"/>
  <c r="BA115" i="1"/>
  <c r="BD114" i="1"/>
  <c r="BC114" i="1"/>
  <c r="BB114" i="1"/>
  <c r="BA114" i="1"/>
  <c r="BD113" i="1"/>
  <c r="BC113" i="1"/>
  <c r="BB113" i="1"/>
  <c r="BA113" i="1"/>
  <c r="BD112" i="1"/>
  <c r="BC112" i="1"/>
  <c r="BB112" i="1"/>
  <c r="BA112" i="1"/>
  <c r="BD111" i="1"/>
  <c r="BC111" i="1"/>
  <c r="BB111" i="1"/>
  <c r="BA111" i="1"/>
  <c r="BD110" i="1"/>
  <c r="BC110" i="1"/>
  <c r="BB110" i="1"/>
  <c r="BA110" i="1"/>
  <c r="BD109" i="1"/>
  <c r="BC109" i="1"/>
  <c r="BB109" i="1"/>
  <c r="BA109" i="1"/>
  <c r="BD103" i="1"/>
  <c r="BC103" i="1"/>
  <c r="BB103" i="1"/>
  <c r="BA103" i="1"/>
  <c r="BD102" i="1"/>
  <c r="BC102" i="1"/>
  <c r="BB102" i="1"/>
  <c r="BA102" i="1"/>
  <c r="BD101" i="1"/>
  <c r="BC101" i="1"/>
  <c r="BB101" i="1"/>
  <c r="BA101" i="1"/>
  <c r="BD100" i="1"/>
  <c r="BC100" i="1"/>
  <c r="BB100" i="1"/>
  <c r="BA100" i="1"/>
  <c r="BD99" i="1"/>
  <c r="BC99" i="1"/>
  <c r="BB99" i="1"/>
  <c r="BA99" i="1"/>
  <c r="BD98" i="1"/>
  <c r="BC98" i="1"/>
  <c r="BB98" i="1"/>
  <c r="BA98" i="1"/>
  <c r="BD97" i="1"/>
  <c r="BC97" i="1"/>
  <c r="BB97" i="1"/>
  <c r="BA97" i="1"/>
  <c r="BD96" i="1"/>
  <c r="BC96" i="1"/>
  <c r="BB96" i="1"/>
  <c r="BA96" i="1"/>
  <c r="BD95" i="1"/>
  <c r="BC95" i="1"/>
  <c r="BB95" i="1"/>
  <c r="BA95" i="1"/>
  <c r="BD89" i="1"/>
  <c r="BC89" i="1"/>
  <c r="BB89" i="1"/>
  <c r="BA89" i="1"/>
  <c r="BD88" i="1"/>
  <c r="BC88" i="1"/>
  <c r="BB88" i="1"/>
  <c r="BA88" i="1"/>
  <c r="BD87" i="1"/>
  <c r="BC87" i="1"/>
  <c r="BB87" i="1"/>
  <c r="BA87" i="1"/>
  <c r="BD86" i="1"/>
  <c r="BC86" i="1"/>
  <c r="BB86" i="1"/>
  <c r="BA86" i="1"/>
  <c r="BD85" i="1"/>
  <c r="BC85" i="1"/>
  <c r="BB85" i="1"/>
  <c r="BA85" i="1"/>
  <c r="BD84" i="1"/>
  <c r="BC84" i="1"/>
  <c r="BB84" i="1"/>
  <c r="BA84" i="1"/>
  <c r="BD83" i="1"/>
  <c r="BC83" i="1"/>
  <c r="BB83" i="1"/>
  <c r="BA83" i="1"/>
  <c r="BD82" i="1"/>
  <c r="BC82" i="1"/>
  <c r="BB82" i="1"/>
  <c r="BA82" i="1"/>
  <c r="BD81" i="1"/>
  <c r="BC81" i="1"/>
  <c r="BB81" i="1"/>
  <c r="BA81" i="1"/>
  <c r="BD71" i="1"/>
  <c r="BC71" i="1"/>
  <c r="BB71" i="1"/>
  <c r="BA71" i="1"/>
  <c r="BD70" i="1"/>
  <c r="BC70" i="1"/>
  <c r="BB70" i="1"/>
  <c r="BA70" i="1"/>
  <c r="BD69" i="1"/>
  <c r="BC69" i="1"/>
  <c r="BB69" i="1"/>
  <c r="BA69" i="1"/>
  <c r="BD68" i="1"/>
  <c r="BC68" i="1"/>
  <c r="BB68" i="1"/>
  <c r="BA68" i="1"/>
  <c r="BD67" i="1"/>
  <c r="BC67" i="1"/>
  <c r="BB67" i="1"/>
  <c r="BA67" i="1"/>
  <c r="BD66" i="1"/>
  <c r="BC66" i="1"/>
  <c r="BB66" i="1"/>
  <c r="BA66" i="1"/>
  <c r="BD65" i="1"/>
  <c r="BC65" i="1"/>
  <c r="BB65" i="1"/>
  <c r="BA65" i="1"/>
  <c r="BD64" i="1"/>
  <c r="BC64" i="1"/>
  <c r="BB64" i="1"/>
  <c r="BA64" i="1"/>
  <c r="BD63" i="1"/>
  <c r="BC63" i="1"/>
  <c r="BB63" i="1"/>
  <c r="BA63" i="1"/>
  <c r="BD57" i="1"/>
  <c r="BC57" i="1"/>
  <c r="BB57" i="1"/>
  <c r="BA57" i="1"/>
  <c r="BD56" i="1"/>
  <c r="BC56" i="1"/>
  <c r="BB56" i="1"/>
  <c r="BA56" i="1"/>
  <c r="BD55" i="1"/>
  <c r="BC55" i="1"/>
  <c r="BB55" i="1"/>
  <c r="BA55" i="1"/>
  <c r="BD54" i="1"/>
  <c r="BC54" i="1"/>
  <c r="BB54" i="1"/>
  <c r="BA54" i="1"/>
  <c r="BD53" i="1"/>
  <c r="BC53" i="1"/>
  <c r="BB53" i="1"/>
  <c r="BA53" i="1"/>
  <c r="BD52" i="1"/>
  <c r="BC52" i="1"/>
  <c r="BB52" i="1"/>
  <c r="BA52" i="1"/>
  <c r="BD51" i="1"/>
  <c r="BC51" i="1"/>
  <c r="BB51" i="1"/>
  <c r="BA51" i="1"/>
  <c r="BD50" i="1"/>
  <c r="BC50" i="1"/>
  <c r="BB50" i="1"/>
  <c r="BA50" i="1"/>
  <c r="BD49" i="1"/>
  <c r="BC49" i="1"/>
  <c r="BB49" i="1"/>
  <c r="BA49" i="1"/>
  <c r="BD43" i="1"/>
  <c r="BC43" i="1"/>
  <c r="BB43" i="1"/>
  <c r="BA43" i="1"/>
  <c r="BD42" i="1"/>
  <c r="BC42" i="1"/>
  <c r="BB42" i="1"/>
  <c r="BA42" i="1"/>
  <c r="BD41" i="1"/>
  <c r="BC41" i="1"/>
  <c r="BB41" i="1"/>
  <c r="BA41" i="1"/>
  <c r="BD40" i="1"/>
  <c r="BC40" i="1"/>
  <c r="BB40" i="1"/>
  <c r="BA40" i="1"/>
  <c r="BD39" i="1"/>
  <c r="BC39" i="1"/>
  <c r="BB39" i="1"/>
  <c r="BA39" i="1"/>
  <c r="BD38" i="1"/>
  <c r="BC38" i="1"/>
  <c r="BB38" i="1"/>
  <c r="BA38" i="1"/>
  <c r="BD37" i="1"/>
  <c r="BC37" i="1"/>
  <c r="BB37" i="1"/>
  <c r="BA37" i="1"/>
  <c r="BD36" i="1"/>
  <c r="BC36" i="1"/>
  <c r="BB36" i="1"/>
  <c r="BA36" i="1"/>
  <c r="BD35" i="1"/>
  <c r="BC35" i="1"/>
  <c r="BB35" i="1"/>
  <c r="BA35" i="1"/>
  <c r="BD29" i="1"/>
  <c r="BC29" i="1"/>
  <c r="BB29" i="1"/>
  <c r="BA29" i="1"/>
  <c r="BD28" i="1"/>
  <c r="BC28" i="1"/>
  <c r="BB28" i="1"/>
  <c r="BA28" i="1"/>
  <c r="BD27" i="1"/>
  <c r="BC27" i="1"/>
  <c r="BB27" i="1"/>
  <c r="BA27" i="1"/>
  <c r="BD26" i="1"/>
  <c r="BC26" i="1"/>
  <c r="BB26" i="1"/>
  <c r="BA26" i="1"/>
  <c r="BD25" i="1"/>
  <c r="BC25" i="1"/>
  <c r="BB25" i="1"/>
  <c r="BA25" i="1"/>
  <c r="BD24" i="1"/>
  <c r="BC24" i="1"/>
  <c r="BB24" i="1"/>
  <c r="BA24" i="1"/>
  <c r="BD23" i="1"/>
  <c r="BC23" i="1"/>
  <c r="BB23" i="1"/>
  <c r="BA23" i="1"/>
  <c r="BD22" i="1"/>
  <c r="BC22" i="1"/>
  <c r="BB22" i="1"/>
  <c r="BA22" i="1"/>
  <c r="BD21" i="1"/>
  <c r="BC21" i="1"/>
  <c r="BB21" i="1"/>
  <c r="BA21" i="1"/>
  <c r="BD15" i="1"/>
  <c r="BC15" i="1"/>
  <c r="BB15" i="1"/>
  <c r="BA15" i="1"/>
  <c r="BD14" i="1"/>
  <c r="BC14" i="1"/>
  <c r="BB14" i="1"/>
  <c r="BA14" i="1"/>
  <c r="BD13" i="1"/>
  <c r="BC13" i="1"/>
  <c r="BB13" i="1"/>
  <c r="BA13" i="1"/>
  <c r="BD12" i="1"/>
  <c r="BC12" i="1"/>
  <c r="BB12" i="1"/>
  <c r="BA12" i="1"/>
  <c r="BD11" i="1"/>
  <c r="BC11" i="1"/>
  <c r="BB11" i="1"/>
  <c r="BA11" i="1"/>
  <c r="BD10" i="1"/>
  <c r="BC10" i="1"/>
  <c r="BB10" i="1"/>
  <c r="BA10" i="1"/>
  <c r="BD9" i="1"/>
  <c r="BC9" i="1"/>
  <c r="BB9" i="1"/>
  <c r="BA9" i="1"/>
  <c r="BD8" i="1"/>
  <c r="BC8" i="1"/>
  <c r="BB8" i="1"/>
  <c r="BA8" i="1"/>
  <c r="BD7" i="1"/>
  <c r="BC7" i="1"/>
  <c r="BB7" i="1"/>
  <c r="BA7" i="1"/>
  <c r="AQ131" i="1"/>
  <c r="AP131" i="1"/>
  <c r="AO131" i="1"/>
  <c r="AN131" i="1"/>
  <c r="AQ130" i="1"/>
  <c r="AP130" i="1"/>
  <c r="AO130" i="1"/>
  <c r="AN130" i="1"/>
  <c r="AQ129" i="1"/>
  <c r="AP129" i="1"/>
  <c r="AO129" i="1"/>
  <c r="AN129" i="1"/>
  <c r="AQ128" i="1"/>
  <c r="AP128" i="1"/>
  <c r="AO128" i="1"/>
  <c r="AN128" i="1"/>
  <c r="AQ127" i="1"/>
  <c r="AP127" i="1"/>
  <c r="AO127" i="1"/>
  <c r="AN127" i="1"/>
  <c r="AQ126" i="1"/>
  <c r="AP126" i="1"/>
  <c r="AO126" i="1"/>
  <c r="AN126" i="1"/>
  <c r="AQ125" i="1"/>
  <c r="AP125" i="1"/>
  <c r="AO125" i="1"/>
  <c r="AN125" i="1"/>
  <c r="AQ124" i="1"/>
  <c r="AP124" i="1"/>
  <c r="AO124" i="1"/>
  <c r="AN124" i="1"/>
  <c r="AQ123" i="1"/>
  <c r="AP123" i="1"/>
  <c r="AO123" i="1"/>
  <c r="AN123" i="1"/>
  <c r="AQ117" i="1"/>
  <c r="AP117" i="1"/>
  <c r="AO117" i="1"/>
  <c r="AN117" i="1"/>
  <c r="AQ116" i="1"/>
  <c r="AP116" i="1"/>
  <c r="AO116" i="1"/>
  <c r="AN116" i="1"/>
  <c r="AQ115" i="1"/>
  <c r="AP115" i="1"/>
  <c r="AO115" i="1"/>
  <c r="AN115" i="1"/>
  <c r="AQ114" i="1"/>
  <c r="AP114" i="1"/>
  <c r="AO114" i="1"/>
  <c r="AN114" i="1"/>
  <c r="AQ113" i="1"/>
  <c r="AP113" i="1"/>
  <c r="AO113" i="1"/>
  <c r="AN113" i="1"/>
  <c r="AQ112" i="1"/>
  <c r="AP112" i="1"/>
  <c r="AO112" i="1"/>
  <c r="AN112" i="1"/>
  <c r="AQ111" i="1"/>
  <c r="AP111" i="1"/>
  <c r="AO111" i="1"/>
  <c r="AN111" i="1"/>
  <c r="AQ110" i="1"/>
  <c r="AP110" i="1"/>
  <c r="AO110" i="1"/>
  <c r="AN110" i="1"/>
  <c r="AQ109" i="1"/>
  <c r="AP109" i="1"/>
  <c r="AO109" i="1"/>
  <c r="AN109" i="1"/>
  <c r="AQ103" i="1"/>
  <c r="AP103" i="1"/>
  <c r="AO103" i="1"/>
  <c r="AN103" i="1"/>
  <c r="AQ102" i="1"/>
  <c r="AP102" i="1"/>
  <c r="AO102" i="1"/>
  <c r="AN102" i="1"/>
  <c r="AQ101" i="1"/>
  <c r="AP101" i="1"/>
  <c r="AO101" i="1"/>
  <c r="AN101" i="1"/>
  <c r="AQ100" i="1"/>
  <c r="AP100" i="1"/>
  <c r="AO100" i="1"/>
  <c r="AN100" i="1"/>
  <c r="AQ99" i="1"/>
  <c r="AP99" i="1"/>
  <c r="AO99" i="1"/>
  <c r="AN99" i="1"/>
  <c r="AQ98" i="1"/>
  <c r="AP98" i="1"/>
  <c r="AO98" i="1"/>
  <c r="AN98" i="1"/>
  <c r="AQ97" i="1"/>
  <c r="AP97" i="1"/>
  <c r="AO97" i="1"/>
  <c r="AN97" i="1"/>
  <c r="AQ96" i="1"/>
  <c r="AP96" i="1"/>
  <c r="AO96" i="1"/>
  <c r="AN96" i="1"/>
  <c r="AQ95" i="1"/>
  <c r="AP95" i="1"/>
  <c r="AO95" i="1"/>
  <c r="AN95" i="1"/>
  <c r="AQ89" i="1"/>
  <c r="AP89" i="1"/>
  <c r="AO89" i="1"/>
  <c r="AN89" i="1"/>
  <c r="AQ88" i="1"/>
  <c r="AP88" i="1"/>
  <c r="AO88" i="1"/>
  <c r="AN88" i="1"/>
  <c r="AQ87" i="1"/>
  <c r="AP87" i="1"/>
  <c r="AO87" i="1"/>
  <c r="AN87" i="1"/>
  <c r="AQ86" i="1"/>
  <c r="AP86" i="1"/>
  <c r="AO86" i="1"/>
  <c r="AN86" i="1"/>
  <c r="AQ85" i="1"/>
  <c r="AP85" i="1"/>
  <c r="AO85" i="1"/>
  <c r="AN85" i="1"/>
  <c r="AQ84" i="1"/>
  <c r="AP84" i="1"/>
  <c r="AO84" i="1"/>
  <c r="AN84" i="1"/>
  <c r="AQ83" i="1"/>
  <c r="AP83" i="1"/>
  <c r="AO83" i="1"/>
  <c r="AN83" i="1"/>
  <c r="AQ82" i="1"/>
  <c r="AP82" i="1"/>
  <c r="AO82" i="1"/>
  <c r="AN82" i="1"/>
  <c r="AQ81" i="1"/>
  <c r="AP81" i="1"/>
  <c r="AO81" i="1"/>
  <c r="AN81" i="1"/>
  <c r="AQ71" i="1"/>
  <c r="AP71" i="1"/>
  <c r="AO71" i="1"/>
  <c r="AN71" i="1"/>
  <c r="AQ70" i="1"/>
  <c r="AP70" i="1"/>
  <c r="AO70" i="1"/>
  <c r="AN70" i="1"/>
  <c r="AQ69" i="1"/>
  <c r="AP69" i="1"/>
  <c r="AO69" i="1"/>
  <c r="AN69" i="1"/>
  <c r="AQ68" i="1"/>
  <c r="AP68" i="1"/>
  <c r="AO68" i="1"/>
  <c r="AN68" i="1"/>
  <c r="AQ67" i="1"/>
  <c r="AP67" i="1"/>
  <c r="AO67" i="1"/>
  <c r="AN67" i="1"/>
  <c r="AQ66" i="1"/>
  <c r="AP66" i="1"/>
  <c r="AO66" i="1"/>
  <c r="AN66" i="1"/>
  <c r="AQ65" i="1"/>
  <c r="AP65" i="1"/>
  <c r="AO65" i="1"/>
  <c r="AN65" i="1"/>
  <c r="AQ64" i="1"/>
  <c r="AP64" i="1"/>
  <c r="AO64" i="1"/>
  <c r="AN64" i="1"/>
  <c r="AQ63" i="1"/>
  <c r="AP63" i="1"/>
  <c r="AO63" i="1"/>
  <c r="AN63" i="1"/>
  <c r="AQ57" i="1"/>
  <c r="AP57" i="1"/>
  <c r="AO57" i="1"/>
  <c r="AN57" i="1"/>
  <c r="AQ56" i="1"/>
  <c r="AP56" i="1"/>
  <c r="AO56" i="1"/>
  <c r="AN56" i="1"/>
  <c r="AQ55" i="1"/>
  <c r="AP55" i="1"/>
  <c r="AO55" i="1"/>
  <c r="AN55" i="1"/>
  <c r="AQ54" i="1"/>
  <c r="AP54" i="1"/>
  <c r="AO54" i="1"/>
  <c r="AN54" i="1"/>
  <c r="AQ53" i="1"/>
  <c r="AP53" i="1"/>
  <c r="AO53" i="1"/>
  <c r="AN53" i="1"/>
  <c r="AQ52" i="1"/>
  <c r="AP52" i="1"/>
  <c r="AO52" i="1"/>
  <c r="AN52" i="1"/>
  <c r="AQ51" i="1"/>
  <c r="AP51" i="1"/>
  <c r="AO51" i="1"/>
  <c r="AN51" i="1"/>
  <c r="AQ50" i="1"/>
  <c r="AP50" i="1"/>
  <c r="AO50" i="1"/>
  <c r="AN50" i="1"/>
  <c r="AQ49" i="1"/>
  <c r="AP49" i="1"/>
  <c r="AO49" i="1"/>
  <c r="AN49" i="1"/>
  <c r="AQ43" i="1"/>
  <c r="AP43" i="1"/>
  <c r="AO43" i="1"/>
  <c r="AN43" i="1"/>
  <c r="AQ42" i="1"/>
  <c r="AP42" i="1"/>
  <c r="AO42" i="1"/>
  <c r="AN42" i="1"/>
  <c r="AQ41" i="1"/>
  <c r="AP41" i="1"/>
  <c r="AO41" i="1"/>
  <c r="AN41" i="1"/>
  <c r="AQ40" i="1"/>
  <c r="AP40" i="1"/>
  <c r="AO40" i="1"/>
  <c r="AN40" i="1"/>
  <c r="AQ39" i="1"/>
  <c r="AP39" i="1"/>
  <c r="AO39" i="1"/>
  <c r="AN39" i="1"/>
  <c r="AQ38" i="1"/>
  <c r="AP38" i="1"/>
  <c r="AO38" i="1"/>
  <c r="AN38" i="1"/>
  <c r="AQ37" i="1"/>
  <c r="AP37" i="1"/>
  <c r="AO37" i="1"/>
  <c r="AN37" i="1"/>
  <c r="AQ36" i="1"/>
  <c r="AP36" i="1"/>
  <c r="AO36" i="1"/>
  <c r="AN36" i="1"/>
  <c r="AQ35" i="1"/>
  <c r="AP35" i="1"/>
  <c r="AO35" i="1"/>
  <c r="AN35" i="1"/>
  <c r="AQ29" i="1"/>
  <c r="AP29" i="1"/>
  <c r="AO29" i="1"/>
  <c r="AN29" i="1"/>
  <c r="AQ28" i="1"/>
  <c r="AP28" i="1"/>
  <c r="AO28" i="1"/>
  <c r="AN28" i="1"/>
  <c r="AQ27" i="1"/>
  <c r="AP27" i="1"/>
  <c r="AO27" i="1"/>
  <c r="AN27" i="1"/>
  <c r="AQ26" i="1"/>
  <c r="AP26" i="1"/>
  <c r="AO26" i="1"/>
  <c r="AN26" i="1"/>
  <c r="AQ25" i="1"/>
  <c r="AP25" i="1"/>
  <c r="AO25" i="1"/>
  <c r="AN25" i="1"/>
  <c r="AQ24" i="1"/>
  <c r="AP24" i="1"/>
  <c r="AO24" i="1"/>
  <c r="AN24" i="1"/>
  <c r="AQ23" i="1"/>
  <c r="AP23" i="1"/>
  <c r="AO23" i="1"/>
  <c r="AN23" i="1"/>
  <c r="AQ22" i="1"/>
  <c r="AP22" i="1"/>
  <c r="AO22" i="1"/>
  <c r="AN22" i="1"/>
  <c r="AQ21" i="1"/>
  <c r="AP21" i="1"/>
  <c r="AO21" i="1"/>
  <c r="AN21" i="1"/>
  <c r="AQ15" i="1"/>
  <c r="AP15" i="1"/>
  <c r="AO15" i="1"/>
  <c r="AN15" i="1"/>
  <c r="AQ14" i="1"/>
  <c r="AP14" i="1"/>
  <c r="AO14" i="1"/>
  <c r="AN14" i="1"/>
  <c r="AQ13" i="1"/>
  <c r="AP13" i="1"/>
  <c r="AO13" i="1"/>
  <c r="AN13" i="1"/>
  <c r="AQ12" i="1"/>
  <c r="AP12" i="1"/>
  <c r="AO12" i="1"/>
  <c r="AN12" i="1"/>
  <c r="AQ11" i="1"/>
  <c r="AP11" i="1"/>
  <c r="AO11" i="1"/>
  <c r="AN11" i="1"/>
  <c r="AQ10" i="1"/>
  <c r="AP10" i="1"/>
  <c r="AO10" i="1"/>
  <c r="AN10" i="1"/>
  <c r="AQ9" i="1"/>
  <c r="AP9" i="1"/>
  <c r="AO9" i="1"/>
  <c r="AN9" i="1"/>
  <c r="AQ8" i="1"/>
  <c r="AP8" i="1"/>
  <c r="AO8" i="1"/>
  <c r="AN8" i="1"/>
  <c r="AQ7" i="1"/>
  <c r="AP7" i="1"/>
  <c r="AO7" i="1"/>
  <c r="AN7" i="1"/>
  <c r="AA131" i="1"/>
  <c r="Z131" i="1"/>
  <c r="Y131" i="1"/>
  <c r="X131" i="1"/>
  <c r="AA130" i="1"/>
  <c r="Z130" i="1"/>
  <c r="Y130" i="1"/>
  <c r="X130" i="1"/>
  <c r="AA129" i="1"/>
  <c r="Z129" i="1"/>
  <c r="Y129" i="1"/>
  <c r="X129" i="1"/>
  <c r="AA128" i="1"/>
  <c r="Z128" i="1"/>
  <c r="Y128" i="1"/>
  <c r="X128" i="1"/>
  <c r="AA127" i="1"/>
  <c r="Z127" i="1"/>
  <c r="Y127" i="1"/>
  <c r="X127" i="1"/>
  <c r="AA126" i="1"/>
  <c r="Z126" i="1"/>
  <c r="Y126" i="1"/>
  <c r="X126" i="1"/>
  <c r="AA125" i="1"/>
  <c r="Z125" i="1"/>
  <c r="Y125" i="1"/>
  <c r="X125" i="1"/>
  <c r="AA124" i="1"/>
  <c r="Z124" i="1"/>
  <c r="Y124" i="1"/>
  <c r="X124" i="1"/>
  <c r="AA123" i="1"/>
  <c r="Z123" i="1"/>
  <c r="Y123" i="1"/>
  <c r="X123" i="1"/>
  <c r="AA117" i="1"/>
  <c r="Z117" i="1"/>
  <c r="Y117" i="1"/>
  <c r="X117" i="1"/>
  <c r="AA116" i="1"/>
  <c r="Z116" i="1"/>
  <c r="Y116" i="1"/>
  <c r="X116" i="1"/>
  <c r="AA115" i="1"/>
  <c r="Z115" i="1"/>
  <c r="Y115" i="1"/>
  <c r="X115" i="1"/>
  <c r="AA114" i="1"/>
  <c r="Z114" i="1"/>
  <c r="Y114" i="1"/>
  <c r="X114" i="1"/>
  <c r="AA113" i="1"/>
  <c r="Z113" i="1"/>
  <c r="Y113" i="1"/>
  <c r="X113" i="1"/>
  <c r="AA112" i="1"/>
  <c r="Z112" i="1"/>
  <c r="Y112" i="1"/>
  <c r="X112" i="1"/>
  <c r="AA111" i="1"/>
  <c r="Z111" i="1"/>
  <c r="Y111" i="1"/>
  <c r="X111" i="1"/>
  <c r="AA110" i="1"/>
  <c r="Z110" i="1"/>
  <c r="Y110" i="1"/>
  <c r="X110" i="1"/>
  <c r="AA109" i="1"/>
  <c r="Z109" i="1"/>
  <c r="Y109" i="1"/>
  <c r="X109" i="1"/>
  <c r="AA103" i="1"/>
  <c r="Z103" i="1"/>
  <c r="Y103" i="1"/>
  <c r="X103" i="1"/>
  <c r="AA102" i="1"/>
  <c r="Z102" i="1"/>
  <c r="Y102" i="1"/>
  <c r="X102" i="1"/>
  <c r="AA101" i="1"/>
  <c r="Z101" i="1"/>
  <c r="Y101" i="1"/>
  <c r="X101" i="1"/>
  <c r="AA100" i="1"/>
  <c r="Z100" i="1"/>
  <c r="Y100" i="1"/>
  <c r="X100" i="1"/>
  <c r="AA99" i="1"/>
  <c r="Z99" i="1"/>
  <c r="Y99" i="1"/>
  <c r="X99" i="1"/>
  <c r="AA98" i="1"/>
  <c r="Z98" i="1"/>
  <c r="Y98" i="1"/>
  <c r="X98" i="1"/>
  <c r="AA97" i="1"/>
  <c r="Z97" i="1"/>
  <c r="Y97" i="1"/>
  <c r="X97" i="1"/>
  <c r="AA96" i="1"/>
  <c r="Z96" i="1"/>
  <c r="Y96" i="1"/>
  <c r="X96" i="1"/>
  <c r="AA95" i="1"/>
  <c r="Z95" i="1"/>
  <c r="Y95" i="1"/>
  <c r="X95" i="1"/>
  <c r="AA89" i="1"/>
  <c r="Z89" i="1"/>
  <c r="Y89" i="1"/>
  <c r="X89" i="1"/>
  <c r="AA88" i="1"/>
  <c r="Z88" i="1"/>
  <c r="Y88" i="1"/>
  <c r="X88" i="1"/>
  <c r="AA87" i="1"/>
  <c r="Z87" i="1"/>
  <c r="Y87" i="1"/>
  <c r="X87" i="1"/>
  <c r="AA86" i="1"/>
  <c r="Z86" i="1"/>
  <c r="Y86" i="1"/>
  <c r="X86" i="1"/>
  <c r="AA85" i="1"/>
  <c r="Z85" i="1"/>
  <c r="Y85" i="1"/>
  <c r="X85" i="1"/>
  <c r="AA84" i="1"/>
  <c r="Z84" i="1"/>
  <c r="Y84" i="1"/>
  <c r="X84" i="1"/>
  <c r="AA83" i="1"/>
  <c r="Z83" i="1"/>
  <c r="Y83" i="1"/>
  <c r="X83" i="1"/>
  <c r="AA82" i="1"/>
  <c r="Z82" i="1"/>
  <c r="Y82" i="1"/>
  <c r="X82" i="1"/>
  <c r="AA81" i="1"/>
  <c r="Z81" i="1"/>
  <c r="Y81" i="1"/>
  <c r="X81" i="1"/>
  <c r="AA71" i="1"/>
  <c r="Z71" i="1"/>
  <c r="Y71" i="1"/>
  <c r="X71" i="1"/>
  <c r="AA70" i="1"/>
  <c r="Z70" i="1"/>
  <c r="Y70" i="1"/>
  <c r="X70" i="1"/>
  <c r="AA69" i="1"/>
  <c r="Z69" i="1"/>
  <c r="Y69" i="1"/>
  <c r="X69" i="1"/>
  <c r="AA68" i="1"/>
  <c r="Z68" i="1"/>
  <c r="Y68" i="1"/>
  <c r="X68" i="1"/>
  <c r="AA67" i="1"/>
  <c r="Z67" i="1"/>
  <c r="Y67" i="1"/>
  <c r="X67" i="1"/>
  <c r="AA66" i="1"/>
  <c r="Z66" i="1"/>
  <c r="Y66" i="1"/>
  <c r="X66" i="1"/>
  <c r="AA65" i="1"/>
  <c r="Z65" i="1"/>
  <c r="Y65" i="1"/>
  <c r="X65" i="1"/>
  <c r="AA64" i="1"/>
  <c r="Z64" i="1"/>
  <c r="Y64" i="1"/>
  <c r="X64" i="1"/>
  <c r="AA63" i="1"/>
  <c r="Z63" i="1"/>
  <c r="Y63" i="1"/>
  <c r="X63" i="1"/>
  <c r="AA57" i="1"/>
  <c r="Z57" i="1"/>
  <c r="Y57" i="1"/>
  <c r="X57" i="1"/>
  <c r="AA56" i="1"/>
  <c r="Z56" i="1"/>
  <c r="Y56" i="1"/>
  <c r="X56" i="1"/>
  <c r="AA55" i="1"/>
  <c r="Z55" i="1"/>
  <c r="Y55" i="1"/>
  <c r="X55" i="1"/>
  <c r="AA54" i="1"/>
  <c r="Z54" i="1"/>
  <c r="Y54" i="1"/>
  <c r="X54" i="1"/>
  <c r="AA53" i="1"/>
  <c r="Z53" i="1"/>
  <c r="Y53" i="1"/>
  <c r="X53" i="1"/>
  <c r="AA52" i="1"/>
  <c r="Z52" i="1"/>
  <c r="Y52" i="1"/>
  <c r="X52" i="1"/>
  <c r="AA51" i="1"/>
  <c r="Z51" i="1"/>
  <c r="Y51" i="1"/>
  <c r="X51" i="1"/>
  <c r="AA50" i="1"/>
  <c r="Z50" i="1"/>
  <c r="Y50" i="1"/>
  <c r="X50" i="1"/>
  <c r="AA49" i="1"/>
  <c r="Z49" i="1"/>
  <c r="Y49" i="1"/>
  <c r="X49" i="1"/>
  <c r="AA43" i="1"/>
  <c r="Z43" i="1"/>
  <c r="Y43" i="1"/>
  <c r="X43" i="1"/>
  <c r="AA42" i="1"/>
  <c r="Z42" i="1"/>
  <c r="Y42" i="1"/>
  <c r="X42" i="1"/>
  <c r="AA41" i="1"/>
  <c r="Z41" i="1"/>
  <c r="Y41" i="1"/>
  <c r="X41" i="1"/>
  <c r="AA40" i="1"/>
  <c r="Z40" i="1"/>
  <c r="Y40" i="1"/>
  <c r="X40" i="1"/>
  <c r="AA39" i="1"/>
  <c r="Z39" i="1"/>
  <c r="Y39" i="1"/>
  <c r="X39" i="1"/>
  <c r="AA38" i="1"/>
  <c r="Z38" i="1"/>
  <c r="Y38" i="1"/>
  <c r="X38" i="1"/>
  <c r="AA37" i="1"/>
  <c r="Z37" i="1"/>
  <c r="Y37" i="1"/>
  <c r="X37" i="1"/>
  <c r="AA36" i="1"/>
  <c r="Z36" i="1"/>
  <c r="Y36" i="1"/>
  <c r="X36" i="1"/>
  <c r="AA35" i="1"/>
  <c r="Z35" i="1"/>
  <c r="Y35" i="1"/>
  <c r="X35" i="1"/>
  <c r="AA29" i="1"/>
  <c r="Z29" i="1"/>
  <c r="Y29" i="1"/>
  <c r="X29" i="1"/>
  <c r="AA28" i="1"/>
  <c r="Z28" i="1"/>
  <c r="Y28" i="1"/>
  <c r="X28" i="1"/>
  <c r="AA27" i="1"/>
  <c r="Z27" i="1"/>
  <c r="Y27" i="1"/>
  <c r="X27" i="1"/>
  <c r="AA26" i="1"/>
  <c r="Z26" i="1"/>
  <c r="Y26" i="1"/>
  <c r="X26" i="1"/>
  <c r="AA25" i="1"/>
  <c r="Z25" i="1"/>
  <c r="Y25" i="1"/>
  <c r="X25" i="1"/>
  <c r="AA24" i="1"/>
  <c r="Z24" i="1"/>
  <c r="Y24" i="1"/>
  <c r="X24" i="1"/>
  <c r="AA23" i="1"/>
  <c r="Z23" i="1"/>
  <c r="Y23" i="1"/>
  <c r="X23" i="1"/>
  <c r="AA22" i="1"/>
  <c r="Z22" i="1"/>
  <c r="Y22" i="1"/>
  <c r="X22" i="1"/>
  <c r="AA21" i="1"/>
  <c r="Z21" i="1"/>
  <c r="Y21" i="1"/>
  <c r="X21" i="1"/>
  <c r="AA15" i="1"/>
  <c r="Z15" i="1"/>
  <c r="Y15" i="1"/>
  <c r="X15" i="1"/>
  <c r="AA14" i="1"/>
  <c r="Z14" i="1"/>
  <c r="Y14" i="1"/>
  <c r="X14" i="1"/>
  <c r="AA13" i="1"/>
  <c r="Z13" i="1"/>
  <c r="Y13" i="1"/>
  <c r="X13" i="1"/>
  <c r="AA12" i="1"/>
  <c r="Z12" i="1"/>
  <c r="Y12" i="1"/>
  <c r="X12" i="1"/>
  <c r="AA11" i="1"/>
  <c r="Z11" i="1"/>
  <c r="Y11" i="1"/>
  <c r="X11" i="1"/>
  <c r="AA10" i="1"/>
  <c r="Z10" i="1"/>
  <c r="Y10" i="1"/>
  <c r="X10" i="1"/>
  <c r="AA9" i="1"/>
  <c r="Z9" i="1"/>
  <c r="Y9" i="1"/>
  <c r="X9" i="1"/>
  <c r="AA8" i="1"/>
  <c r="Z8" i="1"/>
  <c r="Y8" i="1"/>
  <c r="X8" i="1"/>
  <c r="AA7" i="1"/>
  <c r="Z7" i="1"/>
  <c r="Y7" i="1"/>
  <c r="X7" i="1"/>
  <c r="N131" i="1"/>
  <c r="M131" i="1"/>
  <c r="L131" i="1"/>
  <c r="K131" i="1"/>
  <c r="N130" i="1"/>
  <c r="M130" i="1"/>
  <c r="L130" i="1"/>
  <c r="K130" i="1"/>
  <c r="N129" i="1"/>
  <c r="M129" i="1"/>
  <c r="L129" i="1"/>
  <c r="K129" i="1"/>
  <c r="N128" i="1"/>
  <c r="M128" i="1"/>
  <c r="L128" i="1"/>
  <c r="K128" i="1"/>
  <c r="N127" i="1"/>
  <c r="M127" i="1"/>
  <c r="L127" i="1"/>
  <c r="K127" i="1"/>
  <c r="N126" i="1"/>
  <c r="M126" i="1"/>
  <c r="L126" i="1"/>
  <c r="K126" i="1"/>
  <c r="N125" i="1"/>
  <c r="M125" i="1"/>
  <c r="L125" i="1"/>
  <c r="K125" i="1"/>
  <c r="N124" i="1"/>
  <c r="M124" i="1"/>
  <c r="L124" i="1"/>
  <c r="K124" i="1"/>
  <c r="N123" i="1"/>
  <c r="M123" i="1"/>
  <c r="L123" i="1"/>
  <c r="K123" i="1"/>
  <c r="N117" i="1"/>
  <c r="M117" i="1"/>
  <c r="L117" i="1"/>
  <c r="K117" i="1"/>
  <c r="N116" i="1"/>
  <c r="M116" i="1"/>
  <c r="L116" i="1"/>
  <c r="K116" i="1"/>
  <c r="N115" i="1"/>
  <c r="M115" i="1"/>
  <c r="L115" i="1"/>
  <c r="K115" i="1"/>
  <c r="N114" i="1"/>
  <c r="M114" i="1"/>
  <c r="L114" i="1"/>
  <c r="K114" i="1"/>
  <c r="N113" i="1"/>
  <c r="M113" i="1"/>
  <c r="L113" i="1"/>
  <c r="K113" i="1"/>
  <c r="N112" i="1"/>
  <c r="M112" i="1"/>
  <c r="L112" i="1"/>
  <c r="K112" i="1"/>
  <c r="N111" i="1"/>
  <c r="M111" i="1"/>
  <c r="L111" i="1"/>
  <c r="K111" i="1"/>
  <c r="N110" i="1"/>
  <c r="M110" i="1"/>
  <c r="L110" i="1"/>
  <c r="K110" i="1"/>
  <c r="N109" i="1"/>
  <c r="M109" i="1"/>
  <c r="L109" i="1"/>
  <c r="K109" i="1"/>
  <c r="N103" i="1"/>
  <c r="M103" i="1"/>
  <c r="L103" i="1"/>
  <c r="K103" i="1"/>
  <c r="N102" i="1"/>
  <c r="M102" i="1"/>
  <c r="L102" i="1"/>
  <c r="K102" i="1"/>
  <c r="N101" i="1"/>
  <c r="M101" i="1"/>
  <c r="L101" i="1"/>
  <c r="K101" i="1"/>
  <c r="N100" i="1"/>
  <c r="M100" i="1"/>
  <c r="L100" i="1"/>
  <c r="K100" i="1"/>
  <c r="N99" i="1"/>
  <c r="M99" i="1"/>
  <c r="L99" i="1"/>
  <c r="K99" i="1"/>
  <c r="N98" i="1"/>
  <c r="M98" i="1"/>
  <c r="L98" i="1"/>
  <c r="K98" i="1"/>
  <c r="N97" i="1"/>
  <c r="M97" i="1"/>
  <c r="L97" i="1"/>
  <c r="K97" i="1"/>
  <c r="N96" i="1"/>
  <c r="M96" i="1"/>
  <c r="L96" i="1"/>
  <c r="K96" i="1"/>
  <c r="N95" i="1"/>
  <c r="M95" i="1"/>
  <c r="L95" i="1"/>
  <c r="K95" i="1"/>
  <c r="N89" i="1"/>
  <c r="M89" i="1"/>
  <c r="L89" i="1"/>
  <c r="K89" i="1"/>
  <c r="N88" i="1"/>
  <c r="M88" i="1"/>
  <c r="L88" i="1"/>
  <c r="K88" i="1"/>
  <c r="N87" i="1"/>
  <c r="M87" i="1"/>
  <c r="L87" i="1"/>
  <c r="K87" i="1"/>
  <c r="N86" i="1"/>
  <c r="M86" i="1"/>
  <c r="L86" i="1"/>
  <c r="K86" i="1"/>
  <c r="N85" i="1"/>
  <c r="M85" i="1"/>
  <c r="L85" i="1"/>
  <c r="K85" i="1"/>
  <c r="N84" i="1"/>
  <c r="M84" i="1"/>
  <c r="L84" i="1"/>
  <c r="K84" i="1"/>
  <c r="N83" i="1"/>
  <c r="M83" i="1"/>
  <c r="L83" i="1"/>
  <c r="K83" i="1"/>
  <c r="N82" i="1"/>
  <c r="M82" i="1"/>
  <c r="L82" i="1"/>
  <c r="K82" i="1"/>
  <c r="N81" i="1"/>
  <c r="M81" i="1"/>
  <c r="L81" i="1"/>
  <c r="K81" i="1"/>
  <c r="N71" i="1"/>
  <c r="M71" i="1"/>
  <c r="L71" i="1"/>
  <c r="K71" i="1"/>
  <c r="N70" i="1"/>
  <c r="M70" i="1"/>
  <c r="L70" i="1"/>
  <c r="K70" i="1"/>
  <c r="N69" i="1"/>
  <c r="M69" i="1"/>
  <c r="L69" i="1"/>
  <c r="K69" i="1"/>
  <c r="N68" i="1"/>
  <c r="M68" i="1"/>
  <c r="L68" i="1"/>
  <c r="K68" i="1"/>
  <c r="N67" i="1"/>
  <c r="M67" i="1"/>
  <c r="L67" i="1"/>
  <c r="K67" i="1"/>
  <c r="N66" i="1"/>
  <c r="M66" i="1"/>
  <c r="L66" i="1"/>
  <c r="K66" i="1"/>
  <c r="N65" i="1"/>
  <c r="M65" i="1"/>
  <c r="L65" i="1"/>
  <c r="K65" i="1"/>
  <c r="N64" i="1"/>
  <c r="M64" i="1"/>
  <c r="L64" i="1"/>
  <c r="K64" i="1"/>
  <c r="N63" i="1"/>
  <c r="M63" i="1"/>
  <c r="L63" i="1"/>
  <c r="K63" i="1"/>
  <c r="N57" i="1"/>
  <c r="M57" i="1"/>
  <c r="L57" i="1"/>
  <c r="K57" i="1"/>
  <c r="N56" i="1"/>
  <c r="M56" i="1"/>
  <c r="L56" i="1"/>
  <c r="K56" i="1"/>
  <c r="N55" i="1"/>
  <c r="M55" i="1"/>
  <c r="L55" i="1"/>
  <c r="K55" i="1"/>
  <c r="N54" i="1"/>
  <c r="M54" i="1"/>
  <c r="L54" i="1"/>
  <c r="K54" i="1"/>
  <c r="N53" i="1"/>
  <c r="M53" i="1"/>
  <c r="L53" i="1"/>
  <c r="K53" i="1"/>
  <c r="N52" i="1"/>
  <c r="M52" i="1"/>
  <c r="L52" i="1"/>
  <c r="K52" i="1"/>
  <c r="N51" i="1"/>
  <c r="M51" i="1"/>
  <c r="L51" i="1"/>
  <c r="K51" i="1"/>
  <c r="N50" i="1"/>
  <c r="M50" i="1"/>
  <c r="L50" i="1"/>
  <c r="K50" i="1"/>
  <c r="N49" i="1"/>
  <c r="M49" i="1"/>
  <c r="L49" i="1"/>
  <c r="K49" i="1"/>
  <c r="N43" i="1"/>
  <c r="M43" i="1"/>
  <c r="L43" i="1"/>
  <c r="K43" i="1"/>
  <c r="N42" i="1"/>
  <c r="M42" i="1"/>
  <c r="L42" i="1"/>
  <c r="K42" i="1"/>
  <c r="N41" i="1"/>
  <c r="M41" i="1"/>
  <c r="L41" i="1"/>
  <c r="K41" i="1"/>
  <c r="N40" i="1"/>
  <c r="M40" i="1"/>
  <c r="L40" i="1"/>
  <c r="K40" i="1"/>
  <c r="N39" i="1"/>
  <c r="M39" i="1"/>
  <c r="L39" i="1"/>
  <c r="K39" i="1"/>
  <c r="N38" i="1"/>
  <c r="M38" i="1"/>
  <c r="L38" i="1"/>
  <c r="K38" i="1"/>
  <c r="N37" i="1"/>
  <c r="M37" i="1"/>
  <c r="L37" i="1"/>
  <c r="K37" i="1"/>
  <c r="N36" i="1"/>
  <c r="M36" i="1"/>
  <c r="L36" i="1"/>
  <c r="K36" i="1"/>
  <c r="N35" i="1"/>
  <c r="M35" i="1"/>
  <c r="L35" i="1"/>
  <c r="K35" i="1"/>
  <c r="N29" i="1"/>
  <c r="M29" i="1"/>
  <c r="L29" i="1"/>
  <c r="K29" i="1"/>
  <c r="N28" i="1"/>
  <c r="M28" i="1"/>
  <c r="L28" i="1"/>
  <c r="K28" i="1"/>
  <c r="N27" i="1"/>
  <c r="M27" i="1"/>
  <c r="L27" i="1"/>
  <c r="K27" i="1"/>
  <c r="N26" i="1"/>
  <c r="M26" i="1"/>
  <c r="L26" i="1"/>
  <c r="K26" i="1"/>
  <c r="N25" i="1"/>
  <c r="M25" i="1"/>
  <c r="L25" i="1"/>
  <c r="K25" i="1"/>
  <c r="N24" i="1"/>
  <c r="M24" i="1"/>
  <c r="L24" i="1"/>
  <c r="K24" i="1"/>
  <c r="N23" i="1"/>
  <c r="M23" i="1"/>
  <c r="L23" i="1"/>
  <c r="K23" i="1"/>
  <c r="N22" i="1"/>
  <c r="M22" i="1"/>
  <c r="L22" i="1"/>
  <c r="K22" i="1"/>
  <c r="N21" i="1"/>
  <c r="M21" i="1"/>
  <c r="L21" i="1"/>
  <c r="K21" i="1"/>
  <c r="N15" i="1"/>
  <c r="M15" i="1"/>
  <c r="L15" i="1"/>
  <c r="K15" i="1"/>
  <c r="N14" i="1"/>
  <c r="M14" i="1"/>
  <c r="L14" i="1"/>
  <c r="K14" i="1"/>
  <c r="N13" i="1"/>
  <c r="M13" i="1"/>
  <c r="L13" i="1"/>
  <c r="K13" i="1"/>
  <c r="N12" i="1"/>
  <c r="M12" i="1"/>
  <c r="L12" i="1"/>
  <c r="K12" i="1"/>
  <c r="N11" i="1"/>
  <c r="M11" i="1"/>
  <c r="L11" i="1"/>
  <c r="K11" i="1"/>
  <c r="N10" i="1"/>
  <c r="M10" i="1"/>
  <c r="L10" i="1"/>
  <c r="K10" i="1"/>
  <c r="N9" i="1"/>
  <c r="M9" i="1"/>
  <c r="L9" i="1"/>
  <c r="K9" i="1"/>
  <c r="N8" i="1"/>
  <c r="M8" i="1"/>
  <c r="L8" i="1"/>
  <c r="K8" i="1"/>
  <c r="N7" i="1"/>
  <c r="M7" i="1"/>
  <c r="L7" i="1"/>
  <c r="K7" i="1"/>
  <c r="BA134" i="2" l="1"/>
  <c r="BP74" i="2"/>
  <c r="CT58" i="2"/>
  <c r="M30" i="2"/>
  <c r="M90" i="2"/>
  <c r="Z30" i="2"/>
  <c r="AP16" i="2"/>
  <c r="AP58" i="2"/>
  <c r="AP118" i="2"/>
  <c r="BC58" i="2"/>
  <c r="BC118" i="2"/>
  <c r="BR30" i="2"/>
  <c r="BR90" i="2"/>
  <c r="CE30" i="2"/>
  <c r="CE90" i="2"/>
  <c r="CU16" i="2"/>
  <c r="CU58" i="2"/>
  <c r="CU118" i="2"/>
  <c r="DH58" i="2"/>
  <c r="AA16" i="2"/>
  <c r="N30" i="2"/>
  <c r="N90" i="2"/>
  <c r="AA30" i="2"/>
  <c r="AA90" i="2"/>
  <c r="AQ44" i="2"/>
  <c r="AQ118" i="2"/>
  <c r="AQ134" i="2" s="1"/>
  <c r="BD44" i="2"/>
  <c r="BD74" i="2" s="1"/>
  <c r="BD118" i="2"/>
  <c r="BD134" i="2" s="1"/>
  <c r="BS30" i="2"/>
  <c r="BS90" i="2"/>
  <c r="CF30" i="2"/>
  <c r="CF90" i="2"/>
  <c r="CV16" i="2"/>
  <c r="CV58" i="2"/>
  <c r="CV74" i="2" s="1"/>
  <c r="CV118" i="2"/>
  <c r="CV134" i="2" s="1"/>
  <c r="DI118" i="2"/>
  <c r="DI134" i="2" s="1"/>
  <c r="K30" i="2"/>
  <c r="K44" i="2"/>
  <c r="K90" i="2"/>
  <c r="X30" i="2"/>
  <c r="X104" i="2"/>
  <c r="BA16" i="2"/>
  <c r="BP44" i="2"/>
  <c r="BP104" i="2"/>
  <c r="L44" i="2"/>
  <c r="L104" i="2"/>
  <c r="Y30" i="2"/>
  <c r="Y44" i="2"/>
  <c r="Y104" i="2"/>
  <c r="AO16" i="2"/>
  <c r="AO72" i="2"/>
  <c r="AO118" i="2"/>
  <c r="AO132" i="2"/>
  <c r="BB58" i="2"/>
  <c r="BB72" i="2"/>
  <c r="BB132" i="2"/>
  <c r="CD44" i="2"/>
  <c r="CD90" i="2"/>
  <c r="CD104" i="2"/>
  <c r="DG16" i="2"/>
  <c r="CT72" i="2"/>
  <c r="CT118" i="2"/>
  <c r="CT132" i="2"/>
  <c r="CT134" i="2" s="1"/>
  <c r="DG72" i="2"/>
  <c r="DG132" i="2"/>
  <c r="BB44" i="2"/>
  <c r="DG118" i="2"/>
  <c r="M44" i="2"/>
  <c r="M104" i="2"/>
  <c r="Z44" i="2"/>
  <c r="Z90" i="2"/>
  <c r="Z104" i="2"/>
  <c r="BC16" i="2"/>
  <c r="AP72" i="2"/>
  <c r="AP132" i="2"/>
  <c r="AP134" i="2" s="1"/>
  <c r="BC72" i="2"/>
  <c r="BC74" i="2" s="1"/>
  <c r="BC132" i="2"/>
  <c r="BR44" i="2"/>
  <c r="BR104" i="2"/>
  <c r="CE44" i="2"/>
  <c r="CE104" i="2"/>
  <c r="DH16" i="2"/>
  <c r="CU72" i="2"/>
  <c r="CU132" i="2"/>
  <c r="DH72" i="2"/>
  <c r="DH118" i="2"/>
  <c r="DH132" i="2"/>
  <c r="CF104" i="2"/>
  <c r="DI58" i="2"/>
  <c r="DI74" i="2" s="1"/>
  <c r="X44" i="2"/>
  <c r="X118" i="2"/>
  <c r="X134" i="2" s="1"/>
  <c r="AN90" i="2"/>
  <c r="CC118" i="2"/>
  <c r="CS30" i="2"/>
  <c r="CS90" i="2"/>
  <c r="CS134" i="2" s="1"/>
  <c r="DF72" i="2"/>
  <c r="DF74" i="2" s="1"/>
  <c r="L58" i="2"/>
  <c r="L118" i="2"/>
  <c r="Y58" i="2"/>
  <c r="Y118" i="2"/>
  <c r="BB16" i="2"/>
  <c r="AO90" i="2"/>
  <c r="BB30" i="2"/>
  <c r="BQ16" i="2"/>
  <c r="BQ44" i="2"/>
  <c r="BQ104" i="2"/>
  <c r="CD58" i="2"/>
  <c r="CD118" i="2"/>
  <c r="CT30" i="2"/>
  <c r="CT90" i="2"/>
  <c r="DG30" i="2"/>
  <c r="DG90" i="2"/>
  <c r="L16" i="2"/>
  <c r="N44" i="2"/>
  <c r="N58" i="2"/>
  <c r="N118" i="2"/>
  <c r="AA44" i="2"/>
  <c r="AA58" i="2"/>
  <c r="AA118" i="2"/>
  <c r="AQ30" i="2"/>
  <c r="AQ74" i="2" s="1"/>
  <c r="BD30" i="2"/>
  <c r="BS16" i="2"/>
  <c r="BS44" i="2"/>
  <c r="BS58" i="2"/>
  <c r="BS118" i="2"/>
  <c r="CF58" i="2"/>
  <c r="K58" i="2"/>
  <c r="K74" i="2" s="1"/>
  <c r="K132" i="2"/>
  <c r="K134" i="2" s="1"/>
  <c r="X58" i="2"/>
  <c r="X74" i="2" s="1"/>
  <c r="AN30" i="2"/>
  <c r="AN44" i="2"/>
  <c r="AN74" i="2" s="1"/>
  <c r="BA30" i="2"/>
  <c r="BP16" i="2"/>
  <c r="CC58" i="2"/>
  <c r="CC72" i="2"/>
  <c r="CS44" i="2"/>
  <c r="CS104" i="2"/>
  <c r="DF30" i="2"/>
  <c r="DF44" i="2"/>
  <c r="DF90" i="2"/>
  <c r="DF104" i="2"/>
  <c r="L72" i="2"/>
  <c r="L74" i="2" s="1"/>
  <c r="L132" i="2"/>
  <c r="L134" i="2" s="1"/>
  <c r="Y72" i="2"/>
  <c r="Y132" i="2"/>
  <c r="AO30" i="2"/>
  <c r="AO104" i="2"/>
  <c r="BB90" i="2"/>
  <c r="BB104" i="2"/>
  <c r="CD16" i="2"/>
  <c r="BQ58" i="2"/>
  <c r="BQ72" i="2"/>
  <c r="BQ74" i="2" s="1"/>
  <c r="BQ118" i="2"/>
  <c r="BQ132" i="2"/>
  <c r="BQ134" i="2" s="1"/>
  <c r="CD72" i="2"/>
  <c r="CD132" i="2"/>
  <c r="CD134" i="2" s="1"/>
  <c r="DG44" i="2"/>
  <c r="DG104" i="2"/>
  <c r="Z16" i="2"/>
  <c r="M72" i="2"/>
  <c r="M74" i="2" s="1"/>
  <c r="M132" i="2"/>
  <c r="M134" i="2" s="1"/>
  <c r="Z72" i="2"/>
  <c r="Z132" i="2"/>
  <c r="AP104" i="2"/>
  <c r="BC44" i="2"/>
  <c r="BC104" i="2"/>
  <c r="CE16" i="2"/>
  <c r="BR72" i="2"/>
  <c r="BR132" i="2"/>
  <c r="CE72" i="2"/>
  <c r="CE132" i="2"/>
  <c r="CU30" i="2"/>
  <c r="CU44" i="2"/>
  <c r="CU104" i="2"/>
  <c r="DH44" i="2"/>
  <c r="DH104" i="2"/>
  <c r="N72" i="2"/>
  <c r="N132" i="2"/>
  <c r="N134" i="2" s="1"/>
  <c r="AA72" i="2"/>
  <c r="AA74" i="2" s="1"/>
  <c r="AA132" i="2"/>
  <c r="AA134" i="2" s="1"/>
  <c r="AQ90" i="2"/>
  <c r="AQ104" i="2"/>
  <c r="BD90" i="2"/>
  <c r="BD104" i="2"/>
  <c r="CF16" i="2"/>
  <c r="BS72" i="2"/>
  <c r="BS132" i="2"/>
  <c r="BS134" i="2" s="1"/>
  <c r="CF72" i="2"/>
  <c r="CF132" i="2"/>
  <c r="CV44" i="2"/>
  <c r="CV90" i="2"/>
  <c r="CV104" i="2"/>
  <c r="DI44" i="2"/>
  <c r="DI90" i="2"/>
  <c r="DI104" i="2"/>
  <c r="AN118" i="2"/>
  <c r="AN134" i="2" s="1"/>
  <c r="BA44" i="2"/>
  <c r="BA58" i="2"/>
  <c r="BA74" i="2" s="1"/>
  <c r="BA118" i="2"/>
  <c r="BP90" i="2"/>
  <c r="BP132" i="2"/>
  <c r="CC90" i="2"/>
  <c r="CC132" i="2"/>
  <c r="CC134" i="2" s="1"/>
  <c r="CS58" i="2"/>
  <c r="CS74" i="2" s="1"/>
  <c r="DF58" i="2"/>
  <c r="DF118" i="2"/>
  <c r="DF134" i="2" s="1"/>
  <c r="DI30" i="1"/>
  <c r="DI90" i="1"/>
  <c r="DI132" i="1"/>
  <c r="DG16" i="1"/>
  <c r="DF44" i="1"/>
  <c r="DF104" i="1"/>
  <c r="DG30" i="1"/>
  <c r="DG44" i="1"/>
  <c r="DG90" i="1"/>
  <c r="DH44" i="1"/>
  <c r="DH104" i="1"/>
  <c r="DH134" i="1" s="1"/>
  <c r="DI44" i="1"/>
  <c r="DI74" i="1" s="1"/>
  <c r="DI104" i="1"/>
  <c r="DF58" i="1"/>
  <c r="DF74" i="1" s="1"/>
  <c r="DF118" i="1"/>
  <c r="DH118" i="1"/>
  <c r="DI118" i="1"/>
  <c r="CS16" i="1"/>
  <c r="CS30" i="1"/>
  <c r="CS72" i="1"/>
  <c r="DF16" i="1"/>
  <c r="DF132" i="1"/>
  <c r="DF134" i="1" s="1"/>
  <c r="CT90" i="1"/>
  <c r="CT132" i="1"/>
  <c r="CT134" i="1" s="1"/>
  <c r="DG58" i="1"/>
  <c r="DG72" i="1"/>
  <c r="DG132" i="1"/>
  <c r="DG134" i="1" s="1"/>
  <c r="DF30" i="1"/>
  <c r="DH30" i="1"/>
  <c r="DH74" i="1" s="1"/>
  <c r="DH90" i="1"/>
  <c r="CV44" i="1"/>
  <c r="CV90" i="1"/>
  <c r="CE16" i="1"/>
  <c r="CE30" i="1"/>
  <c r="CE90" i="1"/>
  <c r="CF30" i="1"/>
  <c r="CF90" i="1"/>
  <c r="CV16" i="1"/>
  <c r="CV30" i="1"/>
  <c r="CV72" i="1"/>
  <c r="CV74" i="1" s="1"/>
  <c r="CS44" i="1"/>
  <c r="CS90" i="1"/>
  <c r="CT30" i="1"/>
  <c r="CT44" i="1"/>
  <c r="CT104" i="1"/>
  <c r="CU44" i="1"/>
  <c r="CU104" i="1"/>
  <c r="CV104" i="1"/>
  <c r="CS104" i="1"/>
  <c r="CS118" i="1"/>
  <c r="CT58" i="1"/>
  <c r="CT118" i="1"/>
  <c r="CU58" i="1"/>
  <c r="CU118" i="1"/>
  <c r="CS58" i="1"/>
  <c r="CS132" i="1"/>
  <c r="CD30" i="1"/>
  <c r="CD132" i="1"/>
  <c r="CT16" i="1"/>
  <c r="CT72" i="1"/>
  <c r="CU16" i="1"/>
  <c r="CU72" i="1"/>
  <c r="CU74" i="1" s="1"/>
  <c r="CU132" i="1"/>
  <c r="CV58" i="1"/>
  <c r="CV118" i="1"/>
  <c r="CV134" i="1" s="1"/>
  <c r="CE104" i="1"/>
  <c r="CC90" i="1"/>
  <c r="BD104" i="1"/>
  <c r="CC30" i="1"/>
  <c r="CC104" i="1"/>
  <c r="CD104" i="1"/>
  <c r="CE44" i="1"/>
  <c r="CF44" i="1"/>
  <c r="CF104" i="1"/>
  <c r="CC44" i="1"/>
  <c r="CC118" i="1"/>
  <c r="CD44" i="1"/>
  <c r="CD118" i="1"/>
  <c r="CE58" i="1"/>
  <c r="CE118" i="1"/>
  <c r="CD90" i="1"/>
  <c r="CF118" i="1"/>
  <c r="CC16" i="1"/>
  <c r="CC58" i="1"/>
  <c r="CC72" i="1"/>
  <c r="CC132" i="1"/>
  <c r="BQ30" i="1"/>
  <c r="BQ132" i="1"/>
  <c r="BQ134" i="1" s="1"/>
  <c r="CD16" i="1"/>
  <c r="CD58" i="1"/>
  <c r="CD72" i="1"/>
  <c r="CD74" i="1" s="1"/>
  <c r="BR30" i="1"/>
  <c r="BR90" i="1"/>
  <c r="CE72" i="1"/>
  <c r="CE132" i="1"/>
  <c r="BS30" i="1"/>
  <c r="BS72" i="1"/>
  <c r="BS90" i="1"/>
  <c r="CF16" i="1"/>
  <c r="CF58" i="1"/>
  <c r="CF72" i="1"/>
  <c r="CF132" i="1"/>
  <c r="BP30" i="1"/>
  <c r="BP90" i="1"/>
  <c r="BQ90" i="1"/>
  <c r="BP44" i="1"/>
  <c r="BP104" i="1"/>
  <c r="BQ44" i="1"/>
  <c r="BQ104" i="1"/>
  <c r="BR44" i="1"/>
  <c r="BR104" i="1"/>
  <c r="BS44" i="1"/>
  <c r="BP118" i="1"/>
  <c r="BQ58" i="1"/>
  <c r="BQ118" i="1"/>
  <c r="BR58" i="1"/>
  <c r="BR118" i="1"/>
  <c r="BS58" i="1"/>
  <c r="BS104" i="1"/>
  <c r="BS118" i="1"/>
  <c r="BP16" i="1"/>
  <c r="BP58" i="1"/>
  <c r="BP72" i="1"/>
  <c r="BP74" i="1" s="1"/>
  <c r="BP132" i="1"/>
  <c r="BB16" i="1"/>
  <c r="BB30" i="1"/>
  <c r="BB90" i="1"/>
  <c r="BQ16" i="1"/>
  <c r="BQ72" i="1"/>
  <c r="BQ74" i="1" s="1"/>
  <c r="BC30" i="1"/>
  <c r="BR16" i="1"/>
  <c r="BR72" i="1"/>
  <c r="BR132" i="1"/>
  <c r="BD30" i="1"/>
  <c r="BD72" i="1"/>
  <c r="BS16" i="1"/>
  <c r="BS132" i="1"/>
  <c r="BC90" i="1"/>
  <c r="AA30" i="1"/>
  <c r="BD90" i="1"/>
  <c r="BA44" i="1"/>
  <c r="BA90" i="1"/>
  <c r="BA104" i="1"/>
  <c r="BA30" i="1"/>
  <c r="BA72" i="1"/>
  <c r="BA74" i="1" s="1"/>
  <c r="BB44" i="1"/>
  <c r="BC44" i="1"/>
  <c r="BC104" i="1"/>
  <c r="BD44" i="1"/>
  <c r="BA58" i="1"/>
  <c r="BA118" i="1"/>
  <c r="BB58" i="1"/>
  <c r="BB104" i="1"/>
  <c r="BB118" i="1"/>
  <c r="BC58" i="1"/>
  <c r="BC118" i="1"/>
  <c r="BD58" i="1"/>
  <c r="BD118" i="1"/>
  <c r="AN30" i="1"/>
  <c r="AN90" i="1"/>
  <c r="AN132" i="1"/>
  <c r="AN134" i="1" s="1"/>
  <c r="BA16" i="1"/>
  <c r="BA132" i="1"/>
  <c r="AO30" i="1"/>
  <c r="AO72" i="1"/>
  <c r="BB72" i="1"/>
  <c r="BB132" i="1"/>
  <c r="BB134" i="1" s="1"/>
  <c r="AP72" i="1"/>
  <c r="AP74" i="1" s="1"/>
  <c r="AP90" i="1"/>
  <c r="BC16" i="1"/>
  <c r="BC72" i="1"/>
  <c r="BC74" i="1" s="1"/>
  <c r="BC132" i="1"/>
  <c r="BC134" i="1" s="1"/>
  <c r="AQ16" i="1"/>
  <c r="BD16" i="1"/>
  <c r="BD132" i="1"/>
  <c r="M104" i="1"/>
  <c r="AA72" i="1"/>
  <c r="AN44" i="1"/>
  <c r="AN104" i="1"/>
  <c r="AO44" i="1"/>
  <c r="AO90" i="1"/>
  <c r="AP30" i="1"/>
  <c r="AP44" i="1"/>
  <c r="AP104" i="1"/>
  <c r="AQ30" i="1"/>
  <c r="AQ44" i="1"/>
  <c r="AQ90" i="1"/>
  <c r="AN58" i="1"/>
  <c r="AN118" i="1"/>
  <c r="AO58" i="1"/>
  <c r="AO104" i="1"/>
  <c r="AP58" i="1"/>
  <c r="AP118" i="1"/>
  <c r="AQ58" i="1"/>
  <c r="AQ104" i="1"/>
  <c r="X16" i="1"/>
  <c r="X30" i="1"/>
  <c r="X90" i="1"/>
  <c r="X132" i="1"/>
  <c r="X134" i="1" s="1"/>
  <c r="AN16" i="1"/>
  <c r="AN72" i="1"/>
  <c r="L90" i="1"/>
  <c r="Y30" i="1"/>
  <c r="Y72" i="1"/>
  <c r="AO16" i="1"/>
  <c r="AO118" i="1"/>
  <c r="AO132" i="1"/>
  <c r="AP16" i="1"/>
  <c r="AP132" i="1"/>
  <c r="AP134" i="1" s="1"/>
  <c r="AA90" i="1"/>
  <c r="AQ72" i="1"/>
  <c r="AQ118" i="1"/>
  <c r="AQ132" i="1"/>
  <c r="N16" i="1"/>
  <c r="N30" i="1"/>
  <c r="L118" i="1"/>
  <c r="Z44" i="1"/>
  <c r="N118" i="1"/>
  <c r="Z16" i="1"/>
  <c r="Z72" i="1"/>
  <c r="Z132" i="1"/>
  <c r="N90" i="1"/>
  <c r="N104" i="1"/>
  <c r="Z30" i="1"/>
  <c r="Z90" i="1"/>
  <c r="L104" i="1"/>
  <c r="X44" i="1"/>
  <c r="M118" i="1"/>
  <c r="Y44" i="1"/>
  <c r="Y90" i="1"/>
  <c r="Y104" i="1"/>
  <c r="Z104" i="1"/>
  <c r="K118" i="1"/>
  <c r="AA104" i="1"/>
  <c r="X58" i="1"/>
  <c r="X104" i="1"/>
  <c r="X118" i="1"/>
  <c r="Y58" i="1"/>
  <c r="Y118" i="1"/>
  <c r="M132" i="1"/>
  <c r="Z58" i="1"/>
  <c r="Z118" i="1"/>
  <c r="K16" i="1"/>
  <c r="K30" i="1"/>
  <c r="K72" i="1"/>
  <c r="AA44" i="1"/>
  <c r="AA58" i="1"/>
  <c r="K132" i="1"/>
  <c r="K134" i="1" s="1"/>
  <c r="X72" i="1"/>
  <c r="M16" i="1"/>
  <c r="M30" i="1"/>
  <c r="M90" i="1"/>
  <c r="L132" i="1"/>
  <c r="Y16" i="1"/>
  <c r="Y132" i="1"/>
  <c r="K90" i="1"/>
  <c r="K104" i="1"/>
  <c r="N132" i="1"/>
  <c r="AA16" i="1"/>
  <c r="AA118" i="1"/>
  <c r="AA132" i="1"/>
  <c r="L30" i="1"/>
  <c r="L44" i="1"/>
  <c r="K44" i="1"/>
  <c r="M44" i="1"/>
  <c r="N44" i="1"/>
  <c r="K58" i="1"/>
  <c r="L58" i="1"/>
  <c r="M58" i="1"/>
  <c r="L16" i="1"/>
  <c r="L72" i="1"/>
  <c r="M72" i="1"/>
  <c r="N58" i="1"/>
  <c r="N72" i="1"/>
  <c r="CF134" i="2" l="1"/>
  <c r="BC134" i="2"/>
  <c r="CT74" i="2"/>
  <c r="CF74" i="2"/>
  <c r="CE134" i="2"/>
  <c r="CD74" i="2"/>
  <c r="BS74" i="2"/>
  <c r="CE74" i="2"/>
  <c r="AP74" i="2"/>
  <c r="BP134" i="2"/>
  <c r="BR134" i="2"/>
  <c r="BR74" i="2"/>
  <c r="BB134" i="2"/>
  <c r="CC74" i="2"/>
  <c r="DH134" i="2"/>
  <c r="BB74" i="2"/>
  <c r="DH74" i="2"/>
  <c r="AO134" i="2"/>
  <c r="CU134" i="2"/>
  <c r="Z134" i="2"/>
  <c r="CU74" i="2"/>
  <c r="AO74" i="2"/>
  <c r="Z74" i="2"/>
  <c r="N74" i="2"/>
  <c r="Y134" i="2"/>
  <c r="DG134" i="2"/>
  <c r="Y74" i="2"/>
  <c r="DG74" i="2"/>
  <c r="CD134" i="1"/>
  <c r="DG74" i="1"/>
  <c r="X74" i="1"/>
  <c r="AN74" i="1"/>
  <c r="BS134" i="1"/>
  <c r="CS134" i="1"/>
  <c r="BD74" i="1"/>
  <c r="BB74" i="1"/>
  <c r="CF134" i="1"/>
  <c r="CC134" i="1"/>
  <c r="AA134" i="1"/>
  <c r="K74" i="1"/>
  <c r="AQ134" i="1"/>
  <c r="AO74" i="1"/>
  <c r="BR134" i="1"/>
  <c r="CF74" i="1"/>
  <c r="CC74" i="1"/>
  <c r="BR74" i="1"/>
  <c r="CS74" i="1"/>
  <c r="AQ74" i="1"/>
  <c r="BA134" i="1"/>
  <c r="DI134" i="1"/>
  <c r="N74" i="1"/>
  <c r="N134" i="1"/>
  <c r="AA74" i="1"/>
  <c r="BS74" i="1"/>
  <c r="M74" i="1"/>
  <c r="M134" i="1"/>
  <c r="L74" i="1"/>
  <c r="Y134" i="1"/>
  <c r="AO134" i="1"/>
  <c r="BD134" i="1"/>
  <c r="CE134" i="1"/>
  <c r="CU134" i="1"/>
  <c r="CE74" i="1"/>
  <c r="L134" i="1"/>
  <c r="Z134" i="1"/>
  <c r="Z74" i="1"/>
  <c r="Y74" i="1"/>
  <c r="BP134" i="1"/>
  <c r="CT74" i="1"/>
</calcChain>
</file>

<file path=xl/sharedStrings.xml><?xml version="1.0" encoding="utf-8"?>
<sst xmlns="http://schemas.openxmlformats.org/spreadsheetml/2006/main" count="3186" uniqueCount="59">
  <si>
    <t>Cyclic Stocks</t>
  </si>
  <si>
    <t>Singapore Airlines Model</t>
  </si>
  <si>
    <t xml:space="preserve">Non-Recession </t>
  </si>
  <si>
    <t xml:space="preserve">Recession </t>
  </si>
  <si>
    <t>Test_accuracy</t>
  </si>
  <si>
    <t>correct_buys</t>
  </si>
  <si>
    <t>correct_sells</t>
  </si>
  <si>
    <t>correct_holds</t>
  </si>
  <si>
    <t>correct_low_buys</t>
  </si>
  <si>
    <t>correct_high_sells</t>
  </si>
  <si>
    <t>correct_mid_holds</t>
  </si>
  <si>
    <t>Profit gained</t>
  </si>
  <si>
    <t>buy_n_hold profit</t>
  </si>
  <si>
    <t>Epochs 20</t>
  </si>
  <si>
    <t>Epochs 40</t>
  </si>
  <si>
    <t>Epochs 60</t>
  </si>
  <si>
    <t>Epochs 80</t>
  </si>
  <si>
    <t>Epochs 100</t>
  </si>
  <si>
    <t>Epochs 120</t>
  </si>
  <si>
    <t>Epochs 140</t>
  </si>
  <si>
    <t>Epochs 160</t>
  </si>
  <si>
    <t>Epochs 180</t>
  </si>
  <si>
    <t>Epochs 200</t>
  </si>
  <si>
    <t>OCBC Bank Model</t>
  </si>
  <si>
    <t>CNOOC Limited Model</t>
  </si>
  <si>
    <t>JP Morgan Model</t>
  </si>
  <si>
    <t>American Axle (small cap) Model</t>
  </si>
  <si>
    <t>Non-Cyclic Stocks</t>
  </si>
  <si>
    <t>Kweichow Moutai Co., Ltd. Model</t>
  </si>
  <si>
    <t>Midea Group Model</t>
  </si>
  <si>
    <t>Walmart Model</t>
  </si>
  <si>
    <t>Fresh Del Monte Produce Inc (small cap) Model</t>
  </si>
  <si>
    <t>CNN 5 Days Models</t>
  </si>
  <si>
    <t>CNN 10 Days Models</t>
  </si>
  <si>
    <t>CNN 20 Days Models</t>
  </si>
  <si>
    <t>CNN 25 Days Models</t>
  </si>
  <si>
    <t>LSTM 5 Days Models</t>
  </si>
  <si>
    <t>LSTM 10 Days Models</t>
  </si>
  <si>
    <t>LSTM 20 Days Models</t>
  </si>
  <si>
    <t>LSTM 25 Days Models</t>
  </si>
  <si>
    <t>Increase Percentage correct_buys</t>
  </si>
  <si>
    <t>Increase Percentage correct_sells</t>
  </si>
  <si>
    <t>Increase Percentage correct_low_buys</t>
  </si>
  <si>
    <t>Increase Percentage correct_low_sells</t>
  </si>
  <si>
    <t>Average for 200 Epochs</t>
  </si>
  <si>
    <t>Cyclic Average</t>
  </si>
  <si>
    <t>5 Days Cyclic Average</t>
  </si>
  <si>
    <t>10 Days Cyclic Average</t>
  </si>
  <si>
    <t>20 Days Cyclic Average</t>
  </si>
  <si>
    <t>25 Days Cyclic Average</t>
  </si>
  <si>
    <t>5 Days Non-Cyclic Average</t>
  </si>
  <si>
    <t>10 Days Non-Cyclic Average</t>
  </si>
  <si>
    <t>20 Days Non-Cyclic Average</t>
  </si>
  <si>
    <t>25 Days Non-Cyclic Average</t>
  </si>
  <si>
    <t>5 Days Average</t>
  </si>
  <si>
    <t>10 Days Average</t>
  </si>
  <si>
    <t>20 Days Average</t>
  </si>
  <si>
    <t>25 Days Average</t>
  </si>
  <si>
    <t>15 Days Average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</si>
</sst>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7030A0"/>
        <bgColor indexed="64"/>
      </patternFill>
    </fill>
  </fills>
  <borders count="12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2">
    <xf numFmtId="0" fontId="0" fillId="0" borderId="0" xfId="0"/>
    <xf numFmtId="0" fontId="0" fillId="0" borderId="1" xfId="0" applyBorder="1"/>
    <xf numFmtId="0" fontId="0" fillId="0" borderId="0" xfId="0" applyAlignment="1">
      <alignment horizontal="center"/>
    </xf>
    <xf numFmtId="0" fontId="0" fillId="5" borderId="2" xfId="0" applyFill="1" applyBorder="1"/>
    <xf numFmtId="0" fontId="0" fillId="0" borderId="2" xfId="0" applyBorder="1" applyAlignment="1">
      <alignment horizontal="center"/>
    </xf>
    <xf numFmtId="0" fontId="0" fillId="8" borderId="2" xfId="0" applyFill="1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7" xfId="0" applyBorder="1"/>
    <xf numFmtId="0" fontId="0" fillId="2" borderId="0" xfId="0" applyFill="1" applyAlignment="1">
      <alignment horizontal="center"/>
    </xf>
    <xf numFmtId="0" fontId="0" fillId="3" borderId="0" xfId="0" applyFill="1" applyAlignment="1">
      <alignment horizontal="center"/>
    </xf>
    <xf numFmtId="0" fontId="0" fillId="4" borderId="2" xfId="0" applyFill="1" applyBorder="1" applyAlignment="1">
      <alignment horizontal="center"/>
    </xf>
    <xf numFmtId="0" fontId="0" fillId="6" borderId="2" xfId="0" applyFill="1" applyBorder="1" applyAlignment="1">
      <alignment horizontal="center"/>
    </xf>
    <xf numFmtId="0" fontId="0" fillId="7" borderId="2" xfId="0" applyFill="1" applyBorder="1" applyAlignment="1">
      <alignment horizontal="center"/>
    </xf>
    <xf numFmtId="0" fontId="0" fillId="9" borderId="2" xfId="0" applyFill="1" applyBorder="1" applyAlignment="1">
      <alignment horizontal="center"/>
    </xf>
    <xf numFmtId="0" fontId="0" fillId="10" borderId="0" xfId="0" applyFill="1" applyAlignment="1">
      <alignment horizontal="center"/>
    </xf>
    <xf numFmtId="0" fontId="0" fillId="11" borderId="0" xfId="0" applyFill="1" applyAlignment="1">
      <alignment horizontal="center"/>
    </xf>
    <xf numFmtId="0" fontId="0" fillId="6" borderId="8" xfId="0" applyFill="1" applyBorder="1" applyAlignment="1">
      <alignment horizontal="center"/>
    </xf>
    <xf numFmtId="0" fontId="0" fillId="0" borderId="0" xfId="0" applyBorder="1"/>
    <xf numFmtId="0" fontId="0" fillId="4" borderId="2" xfId="0" applyFill="1" applyBorder="1"/>
    <xf numFmtId="0" fontId="0" fillId="9" borderId="2" xfId="0" applyFill="1" applyBorder="1"/>
    <xf numFmtId="0" fontId="0" fillId="0" borderId="10" xfId="0" applyBorder="1"/>
    <xf numFmtId="0" fontId="0" fillId="0" borderId="11" xfId="0" applyBorder="1"/>
    <xf numFmtId="0" fontId="0" fillId="2" borderId="0" xfId="0" applyFill="1" applyAlignment="1">
      <alignment horizontal="center"/>
    </xf>
    <xf numFmtId="0" fontId="0" fillId="3" borderId="0" xfId="0" applyFill="1" applyAlignment="1">
      <alignment horizontal="center"/>
    </xf>
    <xf numFmtId="0" fontId="0" fillId="4" borderId="2" xfId="0" applyFill="1" applyBorder="1" applyAlignment="1">
      <alignment horizontal="center"/>
    </xf>
    <xf numFmtId="0" fontId="0" fillId="6" borderId="2" xfId="0" applyFill="1" applyBorder="1" applyAlignment="1">
      <alignment horizontal="center"/>
    </xf>
    <xf numFmtId="0" fontId="0" fillId="7" borderId="2" xfId="0" applyFill="1" applyBorder="1" applyAlignment="1">
      <alignment horizontal="center"/>
    </xf>
    <xf numFmtId="0" fontId="0" fillId="9" borderId="2" xfId="0" applyFill="1" applyBorder="1" applyAlignment="1">
      <alignment horizontal="center"/>
    </xf>
    <xf numFmtId="0" fontId="0" fillId="10" borderId="0" xfId="0" applyFill="1" applyAlignment="1">
      <alignment horizontal="center"/>
    </xf>
    <xf numFmtId="0" fontId="0" fillId="11" borderId="0" xfId="0" applyFill="1" applyAlignment="1">
      <alignment horizontal="center"/>
    </xf>
    <xf numFmtId="0" fontId="0" fillId="6" borderId="6" xfId="0" applyFill="1" applyBorder="1" applyAlignment="1">
      <alignment horizontal="center"/>
    </xf>
    <xf numFmtId="0" fontId="0" fillId="6" borderId="7" xfId="0" applyFill="1" applyBorder="1" applyAlignment="1">
      <alignment horizontal="center"/>
    </xf>
    <xf numFmtId="0" fontId="0" fillId="6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9" borderId="9" xfId="0" applyFill="1" applyBorder="1" applyAlignment="1">
      <alignment horizontal="center"/>
    </xf>
    <xf numFmtId="0" fontId="0" fillId="10" borderId="1" xfId="0" applyFill="1" applyBorder="1" applyAlignment="1">
      <alignment horizontal="center"/>
    </xf>
    <xf numFmtId="0" fontId="0" fillId="11" borderId="1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144" Type="http://schemas.openxmlformats.org/officeDocument/2006/relationships/image" Target="../media/image144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6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261.png"/><Relationship Id="rId21" Type="http://schemas.openxmlformats.org/officeDocument/2006/relationships/image" Target="../media/image165.png"/><Relationship Id="rId42" Type="http://schemas.openxmlformats.org/officeDocument/2006/relationships/image" Target="../media/image186.png"/><Relationship Id="rId63" Type="http://schemas.openxmlformats.org/officeDocument/2006/relationships/image" Target="../media/image207.png"/><Relationship Id="rId84" Type="http://schemas.openxmlformats.org/officeDocument/2006/relationships/image" Target="../media/image228.png"/><Relationship Id="rId138" Type="http://schemas.openxmlformats.org/officeDocument/2006/relationships/image" Target="../media/image282.png"/><Relationship Id="rId107" Type="http://schemas.openxmlformats.org/officeDocument/2006/relationships/image" Target="../media/image251.png"/><Relationship Id="rId11" Type="http://schemas.openxmlformats.org/officeDocument/2006/relationships/image" Target="../media/image155.png"/><Relationship Id="rId32" Type="http://schemas.openxmlformats.org/officeDocument/2006/relationships/image" Target="../media/image176.png"/><Relationship Id="rId37" Type="http://schemas.openxmlformats.org/officeDocument/2006/relationships/image" Target="../media/image181.png"/><Relationship Id="rId53" Type="http://schemas.openxmlformats.org/officeDocument/2006/relationships/image" Target="../media/image197.png"/><Relationship Id="rId58" Type="http://schemas.openxmlformats.org/officeDocument/2006/relationships/image" Target="../media/image202.png"/><Relationship Id="rId74" Type="http://schemas.openxmlformats.org/officeDocument/2006/relationships/image" Target="../media/image218.png"/><Relationship Id="rId79" Type="http://schemas.openxmlformats.org/officeDocument/2006/relationships/image" Target="../media/image223.png"/><Relationship Id="rId102" Type="http://schemas.openxmlformats.org/officeDocument/2006/relationships/image" Target="../media/image246.png"/><Relationship Id="rId123" Type="http://schemas.openxmlformats.org/officeDocument/2006/relationships/image" Target="../media/image267.png"/><Relationship Id="rId128" Type="http://schemas.openxmlformats.org/officeDocument/2006/relationships/image" Target="../media/image272.png"/><Relationship Id="rId144" Type="http://schemas.openxmlformats.org/officeDocument/2006/relationships/image" Target="../media/image288.png"/><Relationship Id="rId5" Type="http://schemas.openxmlformats.org/officeDocument/2006/relationships/image" Target="../media/image149.png"/><Relationship Id="rId90" Type="http://schemas.openxmlformats.org/officeDocument/2006/relationships/image" Target="../media/image234.png"/><Relationship Id="rId95" Type="http://schemas.openxmlformats.org/officeDocument/2006/relationships/image" Target="../media/image239.png"/><Relationship Id="rId22" Type="http://schemas.openxmlformats.org/officeDocument/2006/relationships/image" Target="../media/image166.png"/><Relationship Id="rId27" Type="http://schemas.openxmlformats.org/officeDocument/2006/relationships/image" Target="../media/image171.png"/><Relationship Id="rId43" Type="http://schemas.openxmlformats.org/officeDocument/2006/relationships/image" Target="../media/image187.png"/><Relationship Id="rId48" Type="http://schemas.openxmlformats.org/officeDocument/2006/relationships/image" Target="../media/image192.png"/><Relationship Id="rId64" Type="http://schemas.openxmlformats.org/officeDocument/2006/relationships/image" Target="../media/image208.png"/><Relationship Id="rId69" Type="http://schemas.openxmlformats.org/officeDocument/2006/relationships/image" Target="../media/image213.png"/><Relationship Id="rId113" Type="http://schemas.openxmlformats.org/officeDocument/2006/relationships/image" Target="../media/image257.png"/><Relationship Id="rId118" Type="http://schemas.openxmlformats.org/officeDocument/2006/relationships/image" Target="../media/image262.png"/><Relationship Id="rId134" Type="http://schemas.openxmlformats.org/officeDocument/2006/relationships/image" Target="../media/image278.png"/><Relationship Id="rId139" Type="http://schemas.openxmlformats.org/officeDocument/2006/relationships/image" Target="../media/image283.png"/><Relationship Id="rId80" Type="http://schemas.openxmlformats.org/officeDocument/2006/relationships/image" Target="../media/image224.png"/><Relationship Id="rId85" Type="http://schemas.openxmlformats.org/officeDocument/2006/relationships/image" Target="../media/image229.png"/><Relationship Id="rId12" Type="http://schemas.openxmlformats.org/officeDocument/2006/relationships/image" Target="../media/image156.png"/><Relationship Id="rId17" Type="http://schemas.openxmlformats.org/officeDocument/2006/relationships/image" Target="../media/image161.png"/><Relationship Id="rId33" Type="http://schemas.openxmlformats.org/officeDocument/2006/relationships/image" Target="../media/image177.png"/><Relationship Id="rId38" Type="http://schemas.openxmlformats.org/officeDocument/2006/relationships/image" Target="../media/image182.png"/><Relationship Id="rId59" Type="http://schemas.openxmlformats.org/officeDocument/2006/relationships/image" Target="../media/image203.png"/><Relationship Id="rId103" Type="http://schemas.openxmlformats.org/officeDocument/2006/relationships/image" Target="../media/image247.png"/><Relationship Id="rId108" Type="http://schemas.openxmlformats.org/officeDocument/2006/relationships/image" Target="../media/image252.png"/><Relationship Id="rId124" Type="http://schemas.openxmlformats.org/officeDocument/2006/relationships/image" Target="../media/image268.png"/><Relationship Id="rId129" Type="http://schemas.openxmlformats.org/officeDocument/2006/relationships/image" Target="../media/image273.png"/><Relationship Id="rId54" Type="http://schemas.openxmlformats.org/officeDocument/2006/relationships/image" Target="../media/image198.png"/><Relationship Id="rId70" Type="http://schemas.openxmlformats.org/officeDocument/2006/relationships/image" Target="../media/image214.png"/><Relationship Id="rId75" Type="http://schemas.openxmlformats.org/officeDocument/2006/relationships/image" Target="../media/image219.png"/><Relationship Id="rId91" Type="http://schemas.openxmlformats.org/officeDocument/2006/relationships/image" Target="../media/image235.png"/><Relationship Id="rId96" Type="http://schemas.openxmlformats.org/officeDocument/2006/relationships/image" Target="../media/image240.png"/><Relationship Id="rId140" Type="http://schemas.openxmlformats.org/officeDocument/2006/relationships/image" Target="../media/image284.png"/><Relationship Id="rId1" Type="http://schemas.openxmlformats.org/officeDocument/2006/relationships/image" Target="../media/image145.png"/><Relationship Id="rId6" Type="http://schemas.openxmlformats.org/officeDocument/2006/relationships/image" Target="../media/image150.png"/><Relationship Id="rId23" Type="http://schemas.openxmlformats.org/officeDocument/2006/relationships/image" Target="../media/image167.png"/><Relationship Id="rId28" Type="http://schemas.openxmlformats.org/officeDocument/2006/relationships/image" Target="../media/image172.png"/><Relationship Id="rId49" Type="http://schemas.openxmlformats.org/officeDocument/2006/relationships/image" Target="../media/image193.png"/><Relationship Id="rId114" Type="http://schemas.openxmlformats.org/officeDocument/2006/relationships/image" Target="../media/image258.png"/><Relationship Id="rId119" Type="http://schemas.openxmlformats.org/officeDocument/2006/relationships/image" Target="../media/image263.png"/><Relationship Id="rId44" Type="http://schemas.openxmlformats.org/officeDocument/2006/relationships/image" Target="../media/image188.png"/><Relationship Id="rId60" Type="http://schemas.openxmlformats.org/officeDocument/2006/relationships/image" Target="../media/image204.png"/><Relationship Id="rId65" Type="http://schemas.openxmlformats.org/officeDocument/2006/relationships/image" Target="../media/image209.png"/><Relationship Id="rId81" Type="http://schemas.openxmlformats.org/officeDocument/2006/relationships/image" Target="../media/image225.png"/><Relationship Id="rId86" Type="http://schemas.openxmlformats.org/officeDocument/2006/relationships/image" Target="../media/image230.png"/><Relationship Id="rId130" Type="http://schemas.openxmlformats.org/officeDocument/2006/relationships/image" Target="../media/image274.png"/><Relationship Id="rId135" Type="http://schemas.openxmlformats.org/officeDocument/2006/relationships/image" Target="../media/image279.png"/><Relationship Id="rId13" Type="http://schemas.openxmlformats.org/officeDocument/2006/relationships/image" Target="../media/image157.png"/><Relationship Id="rId18" Type="http://schemas.openxmlformats.org/officeDocument/2006/relationships/image" Target="../media/image162.png"/><Relationship Id="rId39" Type="http://schemas.openxmlformats.org/officeDocument/2006/relationships/image" Target="../media/image183.png"/><Relationship Id="rId109" Type="http://schemas.openxmlformats.org/officeDocument/2006/relationships/image" Target="../media/image253.png"/><Relationship Id="rId34" Type="http://schemas.openxmlformats.org/officeDocument/2006/relationships/image" Target="../media/image178.png"/><Relationship Id="rId50" Type="http://schemas.openxmlformats.org/officeDocument/2006/relationships/image" Target="../media/image194.png"/><Relationship Id="rId55" Type="http://schemas.openxmlformats.org/officeDocument/2006/relationships/image" Target="../media/image199.png"/><Relationship Id="rId76" Type="http://schemas.openxmlformats.org/officeDocument/2006/relationships/image" Target="../media/image220.png"/><Relationship Id="rId97" Type="http://schemas.openxmlformats.org/officeDocument/2006/relationships/image" Target="../media/image241.png"/><Relationship Id="rId104" Type="http://schemas.openxmlformats.org/officeDocument/2006/relationships/image" Target="../media/image248.png"/><Relationship Id="rId120" Type="http://schemas.openxmlformats.org/officeDocument/2006/relationships/image" Target="../media/image264.png"/><Relationship Id="rId125" Type="http://schemas.openxmlformats.org/officeDocument/2006/relationships/image" Target="../media/image269.png"/><Relationship Id="rId141" Type="http://schemas.openxmlformats.org/officeDocument/2006/relationships/image" Target="../media/image285.png"/><Relationship Id="rId7" Type="http://schemas.openxmlformats.org/officeDocument/2006/relationships/image" Target="../media/image151.png"/><Relationship Id="rId71" Type="http://schemas.openxmlformats.org/officeDocument/2006/relationships/image" Target="../media/image215.png"/><Relationship Id="rId92" Type="http://schemas.openxmlformats.org/officeDocument/2006/relationships/image" Target="../media/image236.png"/><Relationship Id="rId2" Type="http://schemas.openxmlformats.org/officeDocument/2006/relationships/image" Target="../media/image146.png"/><Relationship Id="rId29" Type="http://schemas.openxmlformats.org/officeDocument/2006/relationships/image" Target="../media/image173.png"/><Relationship Id="rId24" Type="http://schemas.openxmlformats.org/officeDocument/2006/relationships/image" Target="../media/image168.png"/><Relationship Id="rId40" Type="http://schemas.openxmlformats.org/officeDocument/2006/relationships/image" Target="../media/image184.png"/><Relationship Id="rId45" Type="http://schemas.openxmlformats.org/officeDocument/2006/relationships/image" Target="../media/image189.png"/><Relationship Id="rId66" Type="http://schemas.openxmlformats.org/officeDocument/2006/relationships/image" Target="../media/image210.png"/><Relationship Id="rId87" Type="http://schemas.openxmlformats.org/officeDocument/2006/relationships/image" Target="../media/image231.png"/><Relationship Id="rId110" Type="http://schemas.openxmlformats.org/officeDocument/2006/relationships/image" Target="../media/image254.png"/><Relationship Id="rId115" Type="http://schemas.openxmlformats.org/officeDocument/2006/relationships/image" Target="../media/image259.png"/><Relationship Id="rId131" Type="http://schemas.openxmlformats.org/officeDocument/2006/relationships/image" Target="../media/image275.png"/><Relationship Id="rId136" Type="http://schemas.openxmlformats.org/officeDocument/2006/relationships/image" Target="../media/image280.png"/><Relationship Id="rId61" Type="http://schemas.openxmlformats.org/officeDocument/2006/relationships/image" Target="../media/image205.png"/><Relationship Id="rId82" Type="http://schemas.openxmlformats.org/officeDocument/2006/relationships/image" Target="../media/image226.png"/><Relationship Id="rId19" Type="http://schemas.openxmlformats.org/officeDocument/2006/relationships/image" Target="../media/image163.png"/><Relationship Id="rId14" Type="http://schemas.openxmlformats.org/officeDocument/2006/relationships/image" Target="../media/image158.png"/><Relationship Id="rId30" Type="http://schemas.openxmlformats.org/officeDocument/2006/relationships/image" Target="../media/image174.png"/><Relationship Id="rId35" Type="http://schemas.openxmlformats.org/officeDocument/2006/relationships/image" Target="../media/image179.png"/><Relationship Id="rId56" Type="http://schemas.openxmlformats.org/officeDocument/2006/relationships/image" Target="../media/image200.png"/><Relationship Id="rId77" Type="http://schemas.openxmlformats.org/officeDocument/2006/relationships/image" Target="../media/image221.png"/><Relationship Id="rId100" Type="http://schemas.openxmlformats.org/officeDocument/2006/relationships/image" Target="../media/image244.png"/><Relationship Id="rId105" Type="http://schemas.openxmlformats.org/officeDocument/2006/relationships/image" Target="../media/image249.png"/><Relationship Id="rId126" Type="http://schemas.openxmlformats.org/officeDocument/2006/relationships/image" Target="../media/image270.png"/><Relationship Id="rId8" Type="http://schemas.openxmlformats.org/officeDocument/2006/relationships/image" Target="../media/image152.png"/><Relationship Id="rId51" Type="http://schemas.openxmlformats.org/officeDocument/2006/relationships/image" Target="../media/image195.png"/><Relationship Id="rId72" Type="http://schemas.openxmlformats.org/officeDocument/2006/relationships/image" Target="../media/image216.png"/><Relationship Id="rId93" Type="http://schemas.openxmlformats.org/officeDocument/2006/relationships/image" Target="../media/image237.png"/><Relationship Id="rId98" Type="http://schemas.openxmlformats.org/officeDocument/2006/relationships/image" Target="../media/image242.png"/><Relationship Id="rId121" Type="http://schemas.openxmlformats.org/officeDocument/2006/relationships/image" Target="../media/image265.png"/><Relationship Id="rId142" Type="http://schemas.openxmlformats.org/officeDocument/2006/relationships/image" Target="../media/image286.png"/><Relationship Id="rId3" Type="http://schemas.openxmlformats.org/officeDocument/2006/relationships/image" Target="../media/image147.png"/><Relationship Id="rId25" Type="http://schemas.openxmlformats.org/officeDocument/2006/relationships/image" Target="../media/image169.png"/><Relationship Id="rId46" Type="http://schemas.openxmlformats.org/officeDocument/2006/relationships/image" Target="../media/image190.png"/><Relationship Id="rId67" Type="http://schemas.openxmlformats.org/officeDocument/2006/relationships/image" Target="../media/image211.png"/><Relationship Id="rId116" Type="http://schemas.openxmlformats.org/officeDocument/2006/relationships/image" Target="../media/image260.png"/><Relationship Id="rId137" Type="http://schemas.openxmlformats.org/officeDocument/2006/relationships/image" Target="../media/image281.png"/><Relationship Id="rId20" Type="http://schemas.openxmlformats.org/officeDocument/2006/relationships/image" Target="../media/image164.png"/><Relationship Id="rId41" Type="http://schemas.openxmlformats.org/officeDocument/2006/relationships/image" Target="../media/image185.png"/><Relationship Id="rId62" Type="http://schemas.openxmlformats.org/officeDocument/2006/relationships/image" Target="../media/image206.png"/><Relationship Id="rId83" Type="http://schemas.openxmlformats.org/officeDocument/2006/relationships/image" Target="../media/image227.png"/><Relationship Id="rId88" Type="http://schemas.openxmlformats.org/officeDocument/2006/relationships/image" Target="../media/image232.png"/><Relationship Id="rId111" Type="http://schemas.openxmlformats.org/officeDocument/2006/relationships/image" Target="../media/image255.png"/><Relationship Id="rId132" Type="http://schemas.openxmlformats.org/officeDocument/2006/relationships/image" Target="../media/image276.png"/><Relationship Id="rId15" Type="http://schemas.openxmlformats.org/officeDocument/2006/relationships/image" Target="../media/image159.png"/><Relationship Id="rId36" Type="http://schemas.openxmlformats.org/officeDocument/2006/relationships/image" Target="../media/image180.png"/><Relationship Id="rId57" Type="http://schemas.openxmlformats.org/officeDocument/2006/relationships/image" Target="../media/image201.png"/><Relationship Id="rId106" Type="http://schemas.openxmlformats.org/officeDocument/2006/relationships/image" Target="../media/image250.png"/><Relationship Id="rId127" Type="http://schemas.openxmlformats.org/officeDocument/2006/relationships/image" Target="../media/image271.png"/><Relationship Id="rId10" Type="http://schemas.openxmlformats.org/officeDocument/2006/relationships/image" Target="../media/image154.png"/><Relationship Id="rId31" Type="http://schemas.openxmlformats.org/officeDocument/2006/relationships/image" Target="../media/image175.png"/><Relationship Id="rId52" Type="http://schemas.openxmlformats.org/officeDocument/2006/relationships/image" Target="../media/image196.png"/><Relationship Id="rId73" Type="http://schemas.openxmlformats.org/officeDocument/2006/relationships/image" Target="../media/image217.png"/><Relationship Id="rId78" Type="http://schemas.openxmlformats.org/officeDocument/2006/relationships/image" Target="../media/image222.png"/><Relationship Id="rId94" Type="http://schemas.openxmlformats.org/officeDocument/2006/relationships/image" Target="../media/image238.png"/><Relationship Id="rId99" Type="http://schemas.openxmlformats.org/officeDocument/2006/relationships/image" Target="../media/image243.png"/><Relationship Id="rId101" Type="http://schemas.openxmlformats.org/officeDocument/2006/relationships/image" Target="../media/image245.png"/><Relationship Id="rId122" Type="http://schemas.openxmlformats.org/officeDocument/2006/relationships/image" Target="../media/image266.png"/><Relationship Id="rId143" Type="http://schemas.openxmlformats.org/officeDocument/2006/relationships/image" Target="../media/image287.png"/><Relationship Id="rId4" Type="http://schemas.openxmlformats.org/officeDocument/2006/relationships/image" Target="../media/image148.png"/><Relationship Id="rId9" Type="http://schemas.openxmlformats.org/officeDocument/2006/relationships/image" Target="../media/image153.png"/><Relationship Id="rId26" Type="http://schemas.openxmlformats.org/officeDocument/2006/relationships/image" Target="../media/image170.png"/><Relationship Id="rId47" Type="http://schemas.openxmlformats.org/officeDocument/2006/relationships/image" Target="../media/image191.png"/><Relationship Id="rId68" Type="http://schemas.openxmlformats.org/officeDocument/2006/relationships/image" Target="../media/image212.png"/><Relationship Id="rId89" Type="http://schemas.openxmlformats.org/officeDocument/2006/relationships/image" Target="../media/image233.png"/><Relationship Id="rId112" Type="http://schemas.openxmlformats.org/officeDocument/2006/relationships/image" Target="../media/image256.png"/><Relationship Id="rId133" Type="http://schemas.openxmlformats.org/officeDocument/2006/relationships/image" Target="../media/image277.png"/><Relationship Id="rId16" Type="http://schemas.openxmlformats.org/officeDocument/2006/relationships/image" Target="../media/image16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214313</xdr:colOff>
      <xdr:row>6</xdr:row>
      <xdr:rowOff>130968</xdr:rowOff>
    </xdr:from>
    <xdr:to>
      <xdr:col>13</xdr:col>
      <xdr:colOff>210979</xdr:colOff>
      <xdr:row>29</xdr:row>
      <xdr:rowOff>72916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365A421D-93E1-4D36-A439-8605884A8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313" y="1202531"/>
          <a:ext cx="7894320" cy="4049604"/>
        </a:xfrm>
        <a:prstGeom prst="rect">
          <a:avLst/>
        </a:prstGeom>
      </xdr:spPr>
    </xdr:pic>
    <xdr:clientData/>
  </xdr:twoCellAnchor>
  <xdr:twoCellAnchor editAs="oneCell">
    <xdr:from>
      <xdr:col>0</xdr:col>
      <xdr:colOff>279559</xdr:colOff>
      <xdr:row>31</xdr:row>
      <xdr:rowOff>23813</xdr:rowOff>
    </xdr:from>
    <xdr:to>
      <xdr:col>13</xdr:col>
      <xdr:colOff>130969</xdr:colOff>
      <xdr:row>55</xdr:row>
      <xdr:rowOff>104990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25847D34-CE77-484F-A455-D390157C6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9559" y="5560219"/>
          <a:ext cx="7741444" cy="4369332"/>
        </a:xfrm>
        <a:prstGeom prst="rect">
          <a:avLst/>
        </a:prstGeom>
      </xdr:spPr>
    </xdr:pic>
    <xdr:clientData/>
  </xdr:twoCellAnchor>
  <xdr:twoCellAnchor editAs="oneCell">
    <xdr:from>
      <xdr:col>15</xdr:col>
      <xdr:colOff>47626</xdr:colOff>
      <xdr:row>7</xdr:row>
      <xdr:rowOff>11906</xdr:rowOff>
    </xdr:from>
    <xdr:to>
      <xdr:col>27</xdr:col>
      <xdr:colOff>597217</xdr:colOff>
      <xdr:row>29</xdr:row>
      <xdr:rowOff>85154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64066307-C4A3-411F-BDF1-D241BC2DB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55907" y="1262062"/>
          <a:ext cx="7838121" cy="4000406"/>
        </a:xfrm>
        <a:prstGeom prst="rect">
          <a:avLst/>
        </a:prstGeom>
      </xdr:spPr>
    </xdr:pic>
    <xdr:clientData/>
  </xdr:twoCellAnchor>
  <xdr:twoCellAnchor editAs="oneCell">
    <xdr:from>
      <xdr:col>14</xdr:col>
      <xdr:colOff>365284</xdr:colOff>
      <xdr:row>31</xdr:row>
      <xdr:rowOff>55722</xdr:rowOff>
    </xdr:from>
    <xdr:to>
      <xdr:col>28</xdr:col>
      <xdr:colOff>83029</xdr:colOff>
      <xdr:row>56</xdr:row>
      <xdr:rowOff>59531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E6645B0-964A-4B0C-A7AB-C4882BD3F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66347" y="5592128"/>
          <a:ext cx="8216902" cy="4464843"/>
        </a:xfrm>
        <a:prstGeom prst="rect">
          <a:avLst/>
        </a:prstGeom>
      </xdr:spPr>
    </xdr:pic>
    <xdr:clientData/>
  </xdr:twoCellAnchor>
  <xdr:twoCellAnchor editAs="oneCell">
    <xdr:from>
      <xdr:col>0</xdr:col>
      <xdr:colOff>127160</xdr:colOff>
      <xdr:row>61</xdr:row>
      <xdr:rowOff>79534</xdr:rowOff>
    </xdr:from>
    <xdr:to>
      <xdr:col>13</xdr:col>
      <xdr:colOff>313755</xdr:colOff>
      <xdr:row>84</xdr:row>
      <xdr:rowOff>67628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775D54B-2BE1-4428-B833-8AC3099CC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160" y="10973753"/>
          <a:ext cx="8078534" cy="409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142877</xdr:colOff>
      <xdr:row>85</xdr:row>
      <xdr:rowOff>130968</xdr:rowOff>
    </xdr:from>
    <xdr:to>
      <xdr:col>13</xdr:col>
      <xdr:colOff>323374</xdr:colOff>
      <xdr:row>111</xdr:row>
      <xdr:rowOff>57178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C3F8C93-6DB5-4442-A375-7542AC5C0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2877" y="15311437"/>
          <a:ext cx="8070531" cy="4565837"/>
        </a:xfrm>
        <a:prstGeom prst="rect">
          <a:avLst/>
        </a:prstGeom>
      </xdr:spPr>
    </xdr:pic>
    <xdr:clientData/>
  </xdr:twoCellAnchor>
  <xdr:twoCellAnchor editAs="oneCell">
    <xdr:from>
      <xdr:col>14</xdr:col>
      <xdr:colOff>463867</xdr:colOff>
      <xdr:row>61</xdr:row>
      <xdr:rowOff>146684</xdr:rowOff>
    </xdr:from>
    <xdr:to>
      <xdr:col>27</xdr:col>
      <xdr:colOff>539591</xdr:colOff>
      <xdr:row>84</xdr:row>
      <xdr:rowOff>122862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4CD9A4BC-572A-43AA-BCC9-3C6B6C037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64930" y="11040903"/>
          <a:ext cx="7967662" cy="4081929"/>
        </a:xfrm>
        <a:prstGeom prst="rect">
          <a:avLst/>
        </a:prstGeom>
      </xdr:spPr>
    </xdr:pic>
    <xdr:clientData/>
  </xdr:twoCellAnchor>
  <xdr:twoCellAnchor editAs="oneCell">
    <xdr:from>
      <xdr:col>14</xdr:col>
      <xdr:colOff>257650</xdr:colOff>
      <xdr:row>85</xdr:row>
      <xdr:rowOff>107158</xdr:rowOff>
    </xdr:from>
    <xdr:to>
      <xdr:col>28</xdr:col>
      <xdr:colOff>152876</xdr:colOff>
      <xdr:row>111</xdr:row>
      <xdr:rowOff>136063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A8A214CC-02CC-43ED-B178-AF746D181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58713" y="15287627"/>
          <a:ext cx="8396288" cy="4668532"/>
        </a:xfrm>
        <a:prstGeom prst="rect">
          <a:avLst/>
        </a:prstGeom>
      </xdr:spPr>
    </xdr:pic>
    <xdr:clientData/>
  </xdr:twoCellAnchor>
  <xdr:twoCellAnchor editAs="oneCell">
    <xdr:from>
      <xdr:col>0</xdr:col>
      <xdr:colOff>120969</xdr:colOff>
      <xdr:row>116</xdr:row>
      <xdr:rowOff>107156</xdr:rowOff>
    </xdr:from>
    <xdr:to>
      <xdr:col>13</xdr:col>
      <xdr:colOff>438627</xdr:colOff>
      <xdr:row>140</xdr:row>
      <xdr:rowOff>27597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BA2D585B-F94E-42B1-BB2F-573AFEEE8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0969" y="20824031"/>
          <a:ext cx="8215312" cy="4208596"/>
        </a:xfrm>
        <a:prstGeom prst="rect">
          <a:avLst/>
        </a:prstGeom>
      </xdr:spPr>
    </xdr:pic>
    <xdr:clientData/>
  </xdr:twoCellAnchor>
  <xdr:twoCellAnchor editAs="oneCell">
    <xdr:from>
      <xdr:col>0</xdr:col>
      <xdr:colOff>290037</xdr:colOff>
      <xdr:row>141</xdr:row>
      <xdr:rowOff>148590</xdr:rowOff>
    </xdr:from>
    <xdr:to>
      <xdr:col>13</xdr:col>
      <xdr:colOff>286172</xdr:colOff>
      <xdr:row>166</xdr:row>
      <xdr:rowOff>53816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55287330-F785-49BD-B1A3-B4DD9CE0B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0037" y="25330309"/>
          <a:ext cx="7893789" cy="437388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357187</xdr:colOff>
      <xdr:row>116</xdr:row>
      <xdr:rowOff>119063</xdr:rowOff>
    </xdr:from>
    <xdr:to>
      <xdr:col>28</xdr:col>
      <xdr:colOff>79533</xdr:colOff>
      <xdr:row>140</xdr:row>
      <xdr:rowOff>1528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1C56547A-9BEC-41DE-803C-B890ACEA8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58250" y="20835938"/>
          <a:ext cx="8223408" cy="4168715"/>
        </a:xfrm>
        <a:prstGeom prst="rect">
          <a:avLst/>
        </a:prstGeom>
      </xdr:spPr>
    </xdr:pic>
    <xdr:clientData/>
  </xdr:twoCellAnchor>
  <xdr:twoCellAnchor editAs="oneCell">
    <xdr:from>
      <xdr:col>14</xdr:col>
      <xdr:colOff>506253</xdr:colOff>
      <xdr:row>141</xdr:row>
      <xdr:rowOff>75249</xdr:rowOff>
    </xdr:from>
    <xdr:to>
      <xdr:col>28</xdr:col>
      <xdr:colOff>126682</xdr:colOff>
      <xdr:row>166</xdr:row>
      <xdr:rowOff>117031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B349773-48E9-432B-BF50-C74DBC0AD1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07316" y="25256968"/>
          <a:ext cx="8119586" cy="4506626"/>
        </a:xfrm>
        <a:prstGeom prst="rect">
          <a:avLst/>
        </a:prstGeom>
      </xdr:spPr>
    </xdr:pic>
    <xdr:clientData/>
  </xdr:twoCellAnchor>
  <xdr:twoCellAnchor editAs="oneCell">
    <xdr:from>
      <xdr:col>0</xdr:col>
      <xdr:colOff>119063</xdr:colOff>
      <xdr:row>171</xdr:row>
      <xdr:rowOff>139066</xdr:rowOff>
    </xdr:from>
    <xdr:to>
      <xdr:col>13</xdr:col>
      <xdr:colOff>379095</xdr:colOff>
      <xdr:row>195</xdr:row>
      <xdr:rowOff>22154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339E2DA7-2C62-4BFC-9CEF-090A2E606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9063" y="30678597"/>
          <a:ext cx="8153876" cy="4165528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142876</xdr:colOff>
      <xdr:row>196</xdr:row>
      <xdr:rowOff>57151</xdr:rowOff>
    </xdr:from>
    <xdr:to>
      <xdr:col>13</xdr:col>
      <xdr:colOff>476250</xdr:colOff>
      <xdr:row>221</xdr:row>
      <xdr:rowOff>129862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E4EF64F0-0A9C-4CF1-8D8C-F08813AC6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2876" y="35061526"/>
          <a:ext cx="8231028" cy="4541365"/>
        </a:xfrm>
        <a:prstGeom prst="rect">
          <a:avLst/>
        </a:prstGeom>
      </xdr:spPr>
    </xdr:pic>
    <xdr:clientData/>
  </xdr:twoCellAnchor>
  <xdr:twoCellAnchor editAs="oneCell">
    <xdr:from>
      <xdr:col>14</xdr:col>
      <xdr:colOff>349568</xdr:colOff>
      <xdr:row>171</xdr:row>
      <xdr:rowOff>150971</xdr:rowOff>
    </xdr:from>
    <xdr:to>
      <xdr:col>28</xdr:col>
      <xdr:colOff>160497</xdr:colOff>
      <xdr:row>195</xdr:row>
      <xdr:rowOff>45406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7D29CC5-1524-45EE-A5A9-5FD7246B4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50631" y="30690502"/>
          <a:ext cx="8310086" cy="4178780"/>
        </a:xfrm>
        <a:prstGeom prst="rect">
          <a:avLst/>
        </a:prstGeom>
      </xdr:spPr>
    </xdr:pic>
    <xdr:clientData/>
  </xdr:twoCellAnchor>
  <xdr:twoCellAnchor editAs="oneCell">
    <xdr:from>
      <xdr:col>14</xdr:col>
      <xdr:colOff>432911</xdr:colOff>
      <xdr:row>196</xdr:row>
      <xdr:rowOff>3811</xdr:rowOff>
    </xdr:from>
    <xdr:to>
      <xdr:col>28</xdr:col>
      <xdr:colOff>164783</xdr:colOff>
      <xdr:row>221</xdr:row>
      <xdr:rowOff>155766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D1C6BDE-9F16-49BF-8B8E-219165F24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933974" y="35008186"/>
          <a:ext cx="8231029" cy="461679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226</xdr:row>
      <xdr:rowOff>158591</xdr:rowOff>
    </xdr:from>
    <xdr:to>
      <xdr:col>13</xdr:col>
      <xdr:colOff>258128</xdr:colOff>
      <xdr:row>249</xdr:row>
      <xdr:rowOff>35976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AE1208D3-4F9F-483B-9EE3-74FD958AE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5750" y="40520779"/>
          <a:ext cx="7868127" cy="3985041"/>
        </a:xfrm>
        <a:prstGeom prst="rect">
          <a:avLst/>
        </a:prstGeom>
      </xdr:spPr>
    </xdr:pic>
    <xdr:clientData/>
  </xdr:twoCellAnchor>
  <xdr:twoCellAnchor editAs="oneCell">
    <xdr:from>
      <xdr:col>0</xdr:col>
      <xdr:colOff>248127</xdr:colOff>
      <xdr:row>251</xdr:row>
      <xdr:rowOff>16194</xdr:rowOff>
    </xdr:from>
    <xdr:to>
      <xdr:col>13</xdr:col>
      <xdr:colOff>243840</xdr:colOff>
      <xdr:row>276</xdr:row>
      <xdr:rowOff>152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FD47AE0-58C1-464D-B071-7FF292A0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8127" y="44843225"/>
          <a:ext cx="7885747" cy="4448802"/>
        </a:xfrm>
        <a:prstGeom prst="rect">
          <a:avLst/>
        </a:prstGeom>
      </xdr:spPr>
    </xdr:pic>
    <xdr:clientData/>
  </xdr:twoCellAnchor>
  <xdr:twoCellAnchor editAs="oneCell">
    <xdr:from>
      <xdr:col>14</xdr:col>
      <xdr:colOff>512445</xdr:colOff>
      <xdr:row>226</xdr:row>
      <xdr:rowOff>103347</xdr:rowOff>
    </xdr:from>
    <xdr:to>
      <xdr:col>28</xdr:col>
      <xdr:colOff>53340</xdr:colOff>
      <xdr:row>249</xdr:row>
      <xdr:rowOff>74628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33F2AA6C-C0FC-4FDC-85FB-5946318CC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013508" y="40465535"/>
          <a:ext cx="8038147" cy="4078937"/>
        </a:xfrm>
        <a:prstGeom prst="rect">
          <a:avLst/>
        </a:prstGeom>
      </xdr:spPr>
    </xdr:pic>
    <xdr:clientData/>
  </xdr:twoCellAnchor>
  <xdr:twoCellAnchor editAs="oneCell">
    <xdr:from>
      <xdr:col>14</xdr:col>
      <xdr:colOff>325278</xdr:colOff>
      <xdr:row>250</xdr:row>
      <xdr:rowOff>158590</xdr:rowOff>
    </xdr:from>
    <xdr:to>
      <xdr:col>28</xdr:col>
      <xdr:colOff>248126</xdr:colOff>
      <xdr:row>276</xdr:row>
      <xdr:rowOff>171121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018E3FF-68B6-4043-9E56-6122538AF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26341" y="44807028"/>
          <a:ext cx="8427720" cy="4659778"/>
        </a:xfrm>
        <a:prstGeom prst="rect">
          <a:avLst/>
        </a:prstGeom>
      </xdr:spPr>
    </xdr:pic>
    <xdr:clientData/>
  </xdr:twoCellAnchor>
  <xdr:twoCellAnchor editAs="oneCell">
    <xdr:from>
      <xdr:col>0</xdr:col>
      <xdr:colOff>208121</xdr:colOff>
      <xdr:row>283</xdr:row>
      <xdr:rowOff>87155</xdr:rowOff>
    </xdr:from>
    <xdr:to>
      <xdr:col>13</xdr:col>
      <xdr:colOff>174307</xdr:colOff>
      <xdr:row>305</xdr:row>
      <xdr:rowOff>168890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CF0FAE9F-87D3-4545-BDA6-0EFE6E7F4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08121" y="50629186"/>
          <a:ext cx="7856220" cy="4006988"/>
        </a:xfrm>
        <a:prstGeom prst="rect">
          <a:avLst/>
        </a:prstGeom>
      </xdr:spPr>
    </xdr:pic>
    <xdr:clientData/>
  </xdr:twoCellAnchor>
  <xdr:twoCellAnchor editAs="oneCell">
    <xdr:from>
      <xdr:col>0</xdr:col>
      <xdr:colOff>139064</xdr:colOff>
      <xdr:row>307</xdr:row>
      <xdr:rowOff>75247</xdr:rowOff>
    </xdr:from>
    <xdr:to>
      <xdr:col>13</xdr:col>
      <xdr:colOff>418623</xdr:colOff>
      <xdr:row>332</xdr:row>
      <xdr:rowOff>144970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CC0D4168-6E35-4F0D-9062-59E344E24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9064" y="54903528"/>
          <a:ext cx="8173403" cy="4536472"/>
        </a:xfrm>
        <a:prstGeom prst="rect">
          <a:avLst/>
        </a:prstGeom>
      </xdr:spPr>
    </xdr:pic>
    <xdr:clientData/>
  </xdr:twoCellAnchor>
  <xdr:twoCellAnchor editAs="oneCell">
    <xdr:from>
      <xdr:col>14</xdr:col>
      <xdr:colOff>486253</xdr:colOff>
      <xdr:row>283</xdr:row>
      <xdr:rowOff>81439</xdr:rowOff>
    </xdr:from>
    <xdr:to>
      <xdr:col>28</xdr:col>
      <xdr:colOff>53340</xdr:colOff>
      <xdr:row>306</xdr:row>
      <xdr:rowOff>91991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2DAF700A-06EE-4EC1-A683-00F6A6ADB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987316" y="50623470"/>
          <a:ext cx="8064339" cy="4114399"/>
        </a:xfrm>
        <a:prstGeom prst="rect">
          <a:avLst/>
        </a:prstGeom>
      </xdr:spPr>
    </xdr:pic>
    <xdr:clientData/>
  </xdr:twoCellAnchor>
  <xdr:twoCellAnchor editAs="oneCell">
    <xdr:from>
      <xdr:col>14</xdr:col>
      <xdr:colOff>290037</xdr:colOff>
      <xdr:row>307</xdr:row>
      <xdr:rowOff>67628</xdr:rowOff>
    </xdr:from>
    <xdr:to>
      <xdr:col>28</xdr:col>
      <xdr:colOff>188596</xdr:colOff>
      <xdr:row>333</xdr:row>
      <xdr:rowOff>114763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D77CCB4-CD77-4A88-887C-1608E7492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791100" y="54895909"/>
          <a:ext cx="8399621" cy="4690573"/>
        </a:xfrm>
        <a:prstGeom prst="rect">
          <a:avLst/>
        </a:prstGeom>
      </xdr:spPr>
    </xdr:pic>
    <xdr:clientData/>
  </xdr:twoCellAnchor>
  <xdr:twoCellAnchor editAs="oneCell">
    <xdr:from>
      <xdr:col>0</xdr:col>
      <xdr:colOff>67627</xdr:colOff>
      <xdr:row>338</xdr:row>
      <xdr:rowOff>170973</xdr:rowOff>
    </xdr:from>
    <xdr:to>
      <xdr:col>13</xdr:col>
      <xdr:colOff>345281</xdr:colOff>
      <xdr:row>362</xdr:row>
      <xdr:rowOff>96337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487A831-0016-45D2-BF6D-D860F4286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7627" y="60535661"/>
          <a:ext cx="8171498" cy="4215424"/>
        </a:xfrm>
        <a:prstGeom prst="rect">
          <a:avLst/>
        </a:prstGeom>
      </xdr:spPr>
    </xdr:pic>
    <xdr:clientData/>
  </xdr:twoCellAnchor>
  <xdr:twoCellAnchor editAs="oneCell">
    <xdr:from>
      <xdr:col>0</xdr:col>
      <xdr:colOff>119064</xdr:colOff>
      <xdr:row>363</xdr:row>
      <xdr:rowOff>59531</xdr:rowOff>
    </xdr:from>
    <xdr:to>
      <xdr:col>13</xdr:col>
      <xdr:colOff>434341</xdr:colOff>
      <xdr:row>389</xdr:row>
      <xdr:rowOff>1241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14A4B195-26D3-4190-BFAC-FA91CE55F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9064" y="64889062"/>
          <a:ext cx="8205311" cy="4585148"/>
        </a:xfrm>
        <a:prstGeom prst="rect">
          <a:avLst/>
        </a:prstGeom>
      </xdr:spPr>
    </xdr:pic>
    <xdr:clientData/>
  </xdr:twoCellAnchor>
  <xdr:twoCellAnchor editAs="oneCell">
    <xdr:from>
      <xdr:col>14</xdr:col>
      <xdr:colOff>470059</xdr:colOff>
      <xdr:row>339</xdr:row>
      <xdr:rowOff>15717</xdr:rowOff>
    </xdr:from>
    <xdr:to>
      <xdr:col>28</xdr:col>
      <xdr:colOff>95251</xdr:colOff>
      <xdr:row>362</xdr:row>
      <xdr:rowOff>120176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E0A7AC06-301E-4DF4-918C-44F3406B65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971122" y="60558998"/>
          <a:ext cx="8122444" cy="4210211"/>
        </a:xfrm>
        <a:prstGeom prst="rect">
          <a:avLst/>
        </a:prstGeom>
      </xdr:spPr>
    </xdr:pic>
    <xdr:clientData/>
  </xdr:twoCellAnchor>
  <xdr:twoCellAnchor editAs="oneCell">
    <xdr:from>
      <xdr:col>14</xdr:col>
      <xdr:colOff>416719</xdr:colOff>
      <xdr:row>363</xdr:row>
      <xdr:rowOff>80011</xdr:rowOff>
    </xdr:from>
    <xdr:to>
      <xdr:col>28</xdr:col>
      <xdr:colOff>59531</xdr:colOff>
      <xdr:row>388</xdr:row>
      <xdr:rowOff>170191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379AE45-1D23-44A4-88C5-0D9D3854A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17782" y="64909542"/>
          <a:ext cx="8140064" cy="4551214"/>
        </a:xfrm>
        <a:prstGeom prst="rect">
          <a:avLst/>
        </a:prstGeom>
      </xdr:spPr>
    </xdr:pic>
    <xdr:clientData/>
  </xdr:twoCellAnchor>
  <xdr:twoCellAnchor editAs="oneCell">
    <xdr:from>
      <xdr:col>0</xdr:col>
      <xdr:colOff>202406</xdr:colOff>
      <xdr:row>393</xdr:row>
      <xdr:rowOff>102870</xdr:rowOff>
    </xdr:from>
    <xdr:to>
      <xdr:col>13</xdr:col>
      <xdr:colOff>355282</xdr:colOff>
      <xdr:row>416</xdr:row>
      <xdr:rowOff>113402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37CFB4A2-A57A-4B22-B022-D28BBDDA0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2406" y="70290214"/>
          <a:ext cx="8044815" cy="4118188"/>
        </a:xfrm>
        <a:prstGeom prst="rect">
          <a:avLst/>
        </a:prstGeom>
      </xdr:spPr>
    </xdr:pic>
    <xdr:clientData/>
  </xdr:twoCellAnchor>
  <xdr:twoCellAnchor editAs="oneCell">
    <xdr:from>
      <xdr:col>0</xdr:col>
      <xdr:colOff>202407</xdr:colOff>
      <xdr:row>418</xdr:row>
      <xdr:rowOff>16192</xdr:rowOff>
    </xdr:from>
    <xdr:to>
      <xdr:col>13</xdr:col>
      <xdr:colOff>360998</xdr:colOff>
      <xdr:row>443</xdr:row>
      <xdr:rowOff>29231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E8F646E2-6EED-4DAC-B858-2919489AC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2407" y="74668380"/>
          <a:ext cx="8048625" cy="4479787"/>
        </a:xfrm>
        <a:prstGeom prst="rect">
          <a:avLst/>
        </a:prstGeom>
      </xdr:spPr>
    </xdr:pic>
    <xdr:clientData/>
  </xdr:twoCellAnchor>
  <xdr:twoCellAnchor editAs="oneCell">
    <xdr:from>
      <xdr:col>14</xdr:col>
      <xdr:colOff>380523</xdr:colOff>
      <xdr:row>393</xdr:row>
      <xdr:rowOff>123349</xdr:rowOff>
    </xdr:from>
    <xdr:to>
      <xdr:col>28</xdr:col>
      <xdr:colOff>97154</xdr:colOff>
      <xdr:row>417</xdr:row>
      <xdr:rowOff>17369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43AE1209-C107-4144-A741-60CE782AA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881586" y="70310693"/>
          <a:ext cx="8213883" cy="4176460"/>
        </a:xfrm>
        <a:prstGeom prst="rect">
          <a:avLst/>
        </a:prstGeom>
      </xdr:spPr>
    </xdr:pic>
    <xdr:clientData/>
  </xdr:twoCellAnchor>
  <xdr:twoCellAnchor editAs="oneCell">
    <xdr:from>
      <xdr:col>14</xdr:col>
      <xdr:colOff>401002</xdr:colOff>
      <xdr:row>418</xdr:row>
      <xdr:rowOff>67628</xdr:rowOff>
    </xdr:from>
    <xdr:to>
      <xdr:col>28</xdr:col>
      <xdr:colOff>172879</xdr:colOff>
      <xdr:row>444</xdr:row>
      <xdr:rowOff>29219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277E0E42-6CE6-42F6-B127-3157DA668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902065" y="74719816"/>
          <a:ext cx="8276749" cy="4606933"/>
        </a:xfrm>
        <a:prstGeom prst="rect">
          <a:avLst/>
        </a:prstGeom>
      </xdr:spPr>
    </xdr:pic>
    <xdr:clientData/>
  </xdr:twoCellAnchor>
  <xdr:twoCellAnchor editAs="oneCell">
    <xdr:from>
      <xdr:col>0</xdr:col>
      <xdr:colOff>290036</xdr:colOff>
      <xdr:row>448</xdr:row>
      <xdr:rowOff>107158</xdr:rowOff>
    </xdr:from>
    <xdr:to>
      <xdr:col>13</xdr:col>
      <xdr:colOff>345280</xdr:colOff>
      <xdr:row>471</xdr:row>
      <xdr:rowOff>26646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C001B8C-BE63-4024-890B-8635DA69D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90036" y="80117158"/>
          <a:ext cx="7949088" cy="4029049"/>
        </a:xfrm>
        <a:prstGeom prst="rect">
          <a:avLst/>
        </a:prstGeom>
      </xdr:spPr>
    </xdr:pic>
    <xdr:clientData/>
  </xdr:twoCellAnchor>
  <xdr:twoCellAnchor editAs="oneCell">
    <xdr:from>
      <xdr:col>0</xdr:col>
      <xdr:colOff>226220</xdr:colOff>
      <xdr:row>472</xdr:row>
      <xdr:rowOff>174785</xdr:rowOff>
    </xdr:from>
    <xdr:to>
      <xdr:col>13</xdr:col>
      <xdr:colOff>364808</xdr:colOff>
      <xdr:row>498</xdr:row>
      <xdr:rowOff>2165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98058CC5-4A92-4AC8-8703-4C3103F27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26220" y="84471035"/>
          <a:ext cx="8028622" cy="4470818"/>
        </a:xfrm>
        <a:prstGeom prst="rect">
          <a:avLst/>
        </a:prstGeom>
      </xdr:spPr>
    </xdr:pic>
    <xdr:clientData/>
  </xdr:twoCellAnchor>
  <xdr:twoCellAnchor editAs="oneCell">
    <xdr:from>
      <xdr:col>14</xdr:col>
      <xdr:colOff>424340</xdr:colOff>
      <xdr:row>448</xdr:row>
      <xdr:rowOff>89536</xdr:rowOff>
    </xdr:from>
    <xdr:to>
      <xdr:col>28</xdr:col>
      <xdr:colOff>45721</xdr:colOff>
      <xdr:row>471</xdr:row>
      <xdr:rowOff>134109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2E622418-2BC2-431C-9806-D13D7B146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925403" y="80099536"/>
          <a:ext cx="8120538" cy="4156039"/>
        </a:xfrm>
        <a:prstGeom prst="rect">
          <a:avLst/>
        </a:prstGeom>
      </xdr:spPr>
    </xdr:pic>
    <xdr:clientData/>
  </xdr:twoCellAnchor>
  <xdr:twoCellAnchor editAs="oneCell">
    <xdr:from>
      <xdr:col>14</xdr:col>
      <xdr:colOff>481965</xdr:colOff>
      <xdr:row>472</xdr:row>
      <xdr:rowOff>130969</xdr:rowOff>
    </xdr:from>
    <xdr:to>
      <xdr:col>28</xdr:col>
      <xdr:colOff>135255</xdr:colOff>
      <xdr:row>497</xdr:row>
      <xdr:rowOff>158555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C12B9AB-72FB-4C35-A0E2-E79AA34FE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83028" y="84427219"/>
          <a:ext cx="8158162" cy="4490525"/>
        </a:xfrm>
        <a:prstGeom prst="rect">
          <a:avLst/>
        </a:prstGeom>
      </xdr:spPr>
    </xdr:pic>
    <xdr:clientData/>
  </xdr:twoCellAnchor>
  <xdr:twoCellAnchor editAs="oneCell">
    <xdr:from>
      <xdr:col>29</xdr:col>
      <xdr:colOff>166687</xdr:colOff>
      <xdr:row>6</xdr:row>
      <xdr:rowOff>120968</xdr:rowOff>
    </xdr:from>
    <xdr:to>
      <xdr:col>42</xdr:col>
      <xdr:colOff>271938</xdr:colOff>
      <xdr:row>29</xdr:row>
      <xdr:rowOff>133808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4CC1EB56-7D0E-46DC-93DF-9D087AE92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776031" y="1192531"/>
          <a:ext cx="7999095" cy="4120496"/>
        </a:xfrm>
        <a:prstGeom prst="rect">
          <a:avLst/>
        </a:prstGeom>
      </xdr:spPr>
    </xdr:pic>
    <xdr:clientData/>
  </xdr:twoCellAnchor>
  <xdr:twoCellAnchor editAs="oneCell">
    <xdr:from>
      <xdr:col>29</xdr:col>
      <xdr:colOff>162879</xdr:colOff>
      <xdr:row>30</xdr:row>
      <xdr:rowOff>152877</xdr:rowOff>
    </xdr:from>
    <xdr:to>
      <xdr:col>42</xdr:col>
      <xdr:colOff>389097</xdr:colOff>
      <xdr:row>56</xdr:row>
      <xdr:rowOff>10590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BD568F9A-C0E5-4F55-BFDD-8EB709CC3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772223" y="5510690"/>
          <a:ext cx="8120062" cy="4501150"/>
        </a:xfrm>
        <a:prstGeom prst="rect">
          <a:avLst/>
        </a:prstGeom>
      </xdr:spPr>
    </xdr:pic>
    <xdr:clientData/>
  </xdr:twoCellAnchor>
  <xdr:twoCellAnchor editAs="oneCell">
    <xdr:from>
      <xdr:col>43</xdr:col>
      <xdr:colOff>352903</xdr:colOff>
      <xdr:row>6</xdr:row>
      <xdr:rowOff>99059</xdr:rowOff>
    </xdr:from>
    <xdr:to>
      <xdr:col>57</xdr:col>
      <xdr:colOff>176688</xdr:colOff>
      <xdr:row>30</xdr:row>
      <xdr:rowOff>48225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399B3D5E-8105-40A6-883C-D47E4E5AD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6463309" y="1170622"/>
          <a:ext cx="8324848" cy="4235416"/>
        </a:xfrm>
        <a:prstGeom prst="rect">
          <a:avLst/>
        </a:prstGeom>
      </xdr:spPr>
    </xdr:pic>
    <xdr:clientData/>
  </xdr:twoCellAnchor>
  <xdr:twoCellAnchor editAs="oneCell">
    <xdr:from>
      <xdr:col>43</xdr:col>
      <xdr:colOff>384333</xdr:colOff>
      <xdr:row>31</xdr:row>
      <xdr:rowOff>15716</xdr:rowOff>
    </xdr:from>
    <xdr:to>
      <xdr:col>57</xdr:col>
      <xdr:colOff>150971</xdr:colOff>
      <xdr:row>56</xdr:row>
      <xdr:rowOff>125737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B1124862-CCDE-467D-BF68-BA1FEBA2B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6494739" y="5552122"/>
          <a:ext cx="8267701" cy="4574865"/>
        </a:xfrm>
        <a:prstGeom prst="rect">
          <a:avLst/>
        </a:prstGeom>
      </xdr:spPr>
    </xdr:pic>
    <xdr:clientData/>
  </xdr:twoCellAnchor>
  <xdr:twoCellAnchor editAs="oneCell">
    <xdr:from>
      <xdr:col>29</xdr:col>
      <xdr:colOff>278129</xdr:colOff>
      <xdr:row>62</xdr:row>
      <xdr:rowOff>13812</xdr:rowOff>
    </xdr:from>
    <xdr:to>
      <xdr:col>42</xdr:col>
      <xdr:colOff>186689</xdr:colOff>
      <xdr:row>84</xdr:row>
      <xdr:rowOff>50824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FA42091-0452-4B1D-8975-6549CCB96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887473" y="11086625"/>
          <a:ext cx="7802404" cy="3966074"/>
        </a:xfrm>
        <a:prstGeom prst="rect">
          <a:avLst/>
        </a:prstGeom>
      </xdr:spPr>
    </xdr:pic>
    <xdr:clientData/>
  </xdr:twoCellAnchor>
  <xdr:twoCellAnchor editAs="oneCell">
    <xdr:from>
      <xdr:col>29</xdr:col>
      <xdr:colOff>218600</xdr:colOff>
      <xdr:row>86</xdr:row>
      <xdr:rowOff>109062</xdr:rowOff>
    </xdr:from>
    <xdr:to>
      <xdr:col>42</xdr:col>
      <xdr:colOff>291465</xdr:colOff>
      <xdr:row>111</xdr:row>
      <xdr:rowOff>76227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20B0E505-30A0-4597-A048-E42513193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827944" y="15468125"/>
          <a:ext cx="7966709" cy="4432008"/>
        </a:xfrm>
        <a:prstGeom prst="rect">
          <a:avLst/>
        </a:prstGeom>
      </xdr:spPr>
    </xdr:pic>
    <xdr:clientData/>
  </xdr:twoCellAnchor>
  <xdr:twoCellAnchor editAs="oneCell">
    <xdr:from>
      <xdr:col>43</xdr:col>
      <xdr:colOff>432912</xdr:colOff>
      <xdr:row>61</xdr:row>
      <xdr:rowOff>166687</xdr:rowOff>
    </xdr:from>
    <xdr:to>
      <xdr:col>57</xdr:col>
      <xdr:colOff>71438</xdr:colOff>
      <xdr:row>84</xdr:row>
      <xdr:rowOff>155281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B6D7DC7B-DAB5-4C0D-B189-90F07EF8B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6543318" y="11060906"/>
          <a:ext cx="8139589" cy="4096250"/>
        </a:xfrm>
        <a:prstGeom prst="rect">
          <a:avLst/>
        </a:prstGeom>
      </xdr:spPr>
    </xdr:pic>
    <xdr:clientData/>
  </xdr:twoCellAnchor>
  <xdr:twoCellAnchor editAs="oneCell">
    <xdr:from>
      <xdr:col>43</xdr:col>
      <xdr:colOff>583405</xdr:colOff>
      <xdr:row>86</xdr:row>
      <xdr:rowOff>109060</xdr:rowOff>
    </xdr:from>
    <xdr:to>
      <xdr:col>57</xdr:col>
      <xdr:colOff>44042</xdr:colOff>
      <xdr:row>111</xdr:row>
      <xdr:rowOff>47624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EDFFE354-4AEC-4C95-A0AD-EB6D3F2B8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6693811" y="15468123"/>
          <a:ext cx="7961700" cy="4403407"/>
        </a:xfrm>
        <a:prstGeom prst="rect">
          <a:avLst/>
        </a:prstGeom>
      </xdr:spPr>
    </xdr:pic>
    <xdr:clientData/>
  </xdr:twoCellAnchor>
  <xdr:twoCellAnchor editAs="oneCell">
    <xdr:from>
      <xdr:col>29</xdr:col>
      <xdr:colOff>246223</xdr:colOff>
      <xdr:row>116</xdr:row>
      <xdr:rowOff>170498</xdr:rowOff>
    </xdr:from>
    <xdr:to>
      <xdr:col>42</xdr:col>
      <xdr:colOff>404814</xdr:colOff>
      <xdr:row>139</xdr:row>
      <xdr:rowOff>141006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33F65246-FD76-4A25-ADB4-43FBC86A2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855567" y="20887373"/>
          <a:ext cx="8052435" cy="4078164"/>
        </a:xfrm>
        <a:prstGeom prst="rect">
          <a:avLst/>
        </a:prstGeom>
      </xdr:spPr>
    </xdr:pic>
    <xdr:clientData/>
  </xdr:twoCellAnchor>
  <xdr:twoCellAnchor editAs="oneCell">
    <xdr:from>
      <xdr:col>29</xdr:col>
      <xdr:colOff>237648</xdr:colOff>
      <xdr:row>141</xdr:row>
      <xdr:rowOff>71914</xdr:rowOff>
    </xdr:from>
    <xdr:to>
      <xdr:col>42</xdr:col>
      <xdr:colOff>404812</xdr:colOff>
      <xdr:row>166</xdr:row>
      <xdr:rowOff>118231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77602E81-A9B7-4535-AC81-CF681B8A5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846992" y="25253633"/>
          <a:ext cx="8061008" cy="4511161"/>
        </a:xfrm>
        <a:prstGeom prst="rect">
          <a:avLst/>
        </a:prstGeom>
      </xdr:spPr>
    </xdr:pic>
    <xdr:clientData/>
  </xdr:twoCellAnchor>
  <xdr:twoCellAnchor editAs="oneCell">
    <xdr:from>
      <xdr:col>43</xdr:col>
      <xdr:colOff>568168</xdr:colOff>
      <xdr:row>116</xdr:row>
      <xdr:rowOff>166689</xdr:rowOff>
    </xdr:from>
    <xdr:to>
      <xdr:col>57</xdr:col>
      <xdr:colOff>162879</xdr:colOff>
      <xdr:row>140</xdr:row>
      <xdr:rowOff>21267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794E17C5-C84F-4593-A4DA-187895A51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678574" y="20883564"/>
          <a:ext cx="8095774" cy="4140828"/>
        </a:xfrm>
        <a:prstGeom prst="rect">
          <a:avLst/>
        </a:prstGeom>
      </xdr:spPr>
    </xdr:pic>
    <xdr:clientData/>
  </xdr:twoCellAnchor>
  <xdr:twoCellAnchor editAs="oneCell">
    <xdr:from>
      <xdr:col>43</xdr:col>
      <xdr:colOff>603409</xdr:colOff>
      <xdr:row>141</xdr:row>
      <xdr:rowOff>51911</xdr:rowOff>
    </xdr:from>
    <xdr:to>
      <xdr:col>57</xdr:col>
      <xdr:colOff>212407</xdr:colOff>
      <xdr:row>167</xdr:row>
      <xdr:rowOff>29562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474B96F9-56C7-4870-90C7-A4FC1D388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6713815" y="25233630"/>
          <a:ext cx="8110061" cy="4621088"/>
        </a:xfrm>
        <a:prstGeom prst="rect">
          <a:avLst/>
        </a:prstGeom>
      </xdr:spPr>
    </xdr:pic>
    <xdr:clientData/>
  </xdr:twoCellAnchor>
  <xdr:twoCellAnchor editAs="oneCell">
    <xdr:from>
      <xdr:col>29</xdr:col>
      <xdr:colOff>142875</xdr:colOff>
      <xdr:row>171</xdr:row>
      <xdr:rowOff>135255</xdr:rowOff>
    </xdr:from>
    <xdr:to>
      <xdr:col>42</xdr:col>
      <xdr:colOff>379095</xdr:colOff>
      <xdr:row>194</xdr:row>
      <xdr:rowOff>173868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732F7996-179E-4384-9389-B01E6ACC0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7752219" y="30674786"/>
          <a:ext cx="8130064" cy="4146270"/>
        </a:xfrm>
        <a:prstGeom prst="rect">
          <a:avLst/>
        </a:prstGeom>
      </xdr:spPr>
    </xdr:pic>
    <xdr:clientData/>
  </xdr:twoCellAnchor>
  <xdr:twoCellAnchor editAs="oneCell">
    <xdr:from>
      <xdr:col>29</xdr:col>
      <xdr:colOff>238125</xdr:colOff>
      <xdr:row>196</xdr:row>
      <xdr:rowOff>135255</xdr:rowOff>
    </xdr:from>
    <xdr:to>
      <xdr:col>42</xdr:col>
      <xdr:colOff>228124</xdr:colOff>
      <xdr:row>221</xdr:row>
      <xdr:rowOff>95833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FA127C5D-E7DE-4D12-9F08-BA8F38FFA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847469" y="35139630"/>
          <a:ext cx="7883843" cy="4425422"/>
        </a:xfrm>
        <a:prstGeom prst="rect">
          <a:avLst/>
        </a:prstGeom>
      </xdr:spPr>
    </xdr:pic>
    <xdr:clientData/>
  </xdr:twoCellAnchor>
  <xdr:twoCellAnchor editAs="oneCell">
    <xdr:from>
      <xdr:col>43</xdr:col>
      <xdr:colOff>470536</xdr:colOff>
      <xdr:row>172</xdr:row>
      <xdr:rowOff>36195</xdr:rowOff>
    </xdr:from>
    <xdr:to>
      <xdr:col>57</xdr:col>
      <xdr:colOff>212407</xdr:colOff>
      <xdr:row>195</xdr:row>
      <xdr:rowOff>89286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8628E1D0-786E-4D38-9C2B-6D6BD6CC1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6580942" y="30754320"/>
          <a:ext cx="8242934" cy="4160747"/>
        </a:xfrm>
        <a:prstGeom prst="rect">
          <a:avLst/>
        </a:prstGeom>
      </xdr:spPr>
    </xdr:pic>
    <xdr:clientData/>
  </xdr:twoCellAnchor>
  <xdr:twoCellAnchor editAs="oneCell">
    <xdr:from>
      <xdr:col>43</xdr:col>
      <xdr:colOff>392905</xdr:colOff>
      <xdr:row>196</xdr:row>
      <xdr:rowOff>119064</xdr:rowOff>
    </xdr:from>
    <xdr:to>
      <xdr:col>57</xdr:col>
      <xdr:colOff>176688</xdr:colOff>
      <xdr:row>222</xdr:row>
      <xdr:rowOff>22219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D5E15FC7-37AA-47C0-B9D0-96A0A7EB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6503311" y="35123439"/>
          <a:ext cx="8284846" cy="4546593"/>
        </a:xfrm>
        <a:prstGeom prst="rect">
          <a:avLst/>
        </a:prstGeom>
      </xdr:spPr>
    </xdr:pic>
    <xdr:clientData/>
  </xdr:twoCellAnchor>
  <xdr:twoCellAnchor editAs="oneCell">
    <xdr:from>
      <xdr:col>29</xdr:col>
      <xdr:colOff>194785</xdr:colOff>
      <xdr:row>227</xdr:row>
      <xdr:rowOff>7620</xdr:rowOff>
    </xdr:from>
    <xdr:to>
      <xdr:col>42</xdr:col>
      <xdr:colOff>241344</xdr:colOff>
      <xdr:row>249</xdr:row>
      <xdr:rowOff>87152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0FD7847A-B850-465B-B1D7-47CBBA000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7804129" y="40548401"/>
          <a:ext cx="7940403" cy="4008595"/>
        </a:xfrm>
        <a:prstGeom prst="rect">
          <a:avLst/>
        </a:prstGeom>
      </xdr:spPr>
    </xdr:pic>
    <xdr:clientData/>
  </xdr:twoCellAnchor>
  <xdr:twoCellAnchor editAs="oneCell">
    <xdr:from>
      <xdr:col>29</xdr:col>
      <xdr:colOff>258129</xdr:colOff>
      <xdr:row>252</xdr:row>
      <xdr:rowOff>8097</xdr:rowOff>
    </xdr:from>
    <xdr:to>
      <xdr:col>42</xdr:col>
      <xdr:colOff>222408</xdr:colOff>
      <xdr:row>276</xdr:row>
      <xdr:rowOff>55269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804721B1-5888-4F57-A1C2-E6E56487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7867473" y="45013722"/>
          <a:ext cx="7858123" cy="4333422"/>
        </a:xfrm>
        <a:prstGeom prst="rect">
          <a:avLst/>
        </a:prstGeom>
      </xdr:spPr>
    </xdr:pic>
    <xdr:clientData/>
  </xdr:twoCellAnchor>
  <xdr:twoCellAnchor editAs="oneCell">
    <xdr:from>
      <xdr:col>43</xdr:col>
      <xdr:colOff>194786</xdr:colOff>
      <xdr:row>223</xdr:row>
      <xdr:rowOff>99060</xdr:rowOff>
    </xdr:from>
    <xdr:to>
      <xdr:col>57</xdr:col>
      <xdr:colOff>349090</xdr:colOff>
      <xdr:row>251</xdr:row>
      <xdr:rowOff>37440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3F085C90-BA71-4D1C-BA0B-51AA7CA1F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6305192" y="39925466"/>
          <a:ext cx="8655367" cy="4939005"/>
        </a:xfrm>
        <a:prstGeom prst="rect">
          <a:avLst/>
        </a:prstGeom>
      </xdr:spPr>
    </xdr:pic>
    <xdr:clientData/>
  </xdr:twoCellAnchor>
  <xdr:twoCellAnchor editAs="oneCell">
    <xdr:from>
      <xdr:col>43</xdr:col>
      <xdr:colOff>582929</xdr:colOff>
      <xdr:row>252</xdr:row>
      <xdr:rowOff>20003</xdr:rowOff>
    </xdr:from>
    <xdr:to>
      <xdr:col>57</xdr:col>
      <xdr:colOff>9599</xdr:colOff>
      <xdr:row>276</xdr:row>
      <xdr:rowOff>154781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F49CDE4E-43B0-4973-A495-71DE660BE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6693335" y="45025628"/>
          <a:ext cx="7927733" cy="4421028"/>
        </a:xfrm>
        <a:prstGeom prst="rect">
          <a:avLst/>
        </a:prstGeom>
      </xdr:spPr>
    </xdr:pic>
    <xdr:clientData/>
  </xdr:twoCellAnchor>
  <xdr:twoCellAnchor editAs="oneCell">
    <xdr:from>
      <xdr:col>29</xdr:col>
      <xdr:colOff>287656</xdr:colOff>
      <xdr:row>284</xdr:row>
      <xdr:rowOff>5716</xdr:rowOff>
    </xdr:from>
    <xdr:to>
      <xdr:col>42</xdr:col>
      <xdr:colOff>220503</xdr:colOff>
      <xdr:row>306</xdr:row>
      <xdr:rowOff>42019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30F7017A-B2C7-4239-93DB-E178D329A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7897000" y="50726341"/>
          <a:ext cx="7826691" cy="3965366"/>
        </a:xfrm>
        <a:prstGeom prst="rect">
          <a:avLst/>
        </a:prstGeom>
      </xdr:spPr>
    </xdr:pic>
    <xdr:clientData/>
  </xdr:twoCellAnchor>
  <xdr:twoCellAnchor editAs="oneCell">
    <xdr:from>
      <xdr:col>29</xdr:col>
      <xdr:colOff>178593</xdr:colOff>
      <xdr:row>308</xdr:row>
      <xdr:rowOff>35720</xdr:rowOff>
    </xdr:from>
    <xdr:to>
      <xdr:col>42</xdr:col>
      <xdr:colOff>430529</xdr:colOff>
      <xdr:row>333</xdr:row>
      <xdr:rowOff>91906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70CAB234-4769-476E-AB23-DF4A399E3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7787937" y="55042595"/>
          <a:ext cx="8145780" cy="4521030"/>
        </a:xfrm>
        <a:prstGeom prst="rect">
          <a:avLst/>
        </a:prstGeom>
      </xdr:spPr>
    </xdr:pic>
    <xdr:clientData/>
  </xdr:twoCellAnchor>
  <xdr:twoCellAnchor editAs="oneCell">
    <xdr:from>
      <xdr:col>43</xdr:col>
      <xdr:colOff>461963</xdr:colOff>
      <xdr:row>283</xdr:row>
      <xdr:rowOff>166691</xdr:rowOff>
    </xdr:from>
    <xdr:to>
      <xdr:col>57</xdr:col>
      <xdr:colOff>43815</xdr:colOff>
      <xdr:row>307</xdr:row>
      <xdr:rowOff>61682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140A553D-AEAC-486C-983E-B78A1F3BE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6572369" y="50708722"/>
          <a:ext cx="8082915" cy="4181241"/>
        </a:xfrm>
        <a:prstGeom prst="rect">
          <a:avLst/>
        </a:prstGeom>
      </xdr:spPr>
    </xdr:pic>
    <xdr:clientData/>
  </xdr:twoCellAnchor>
  <xdr:twoCellAnchor editAs="oneCell">
    <xdr:from>
      <xdr:col>43</xdr:col>
      <xdr:colOff>531973</xdr:colOff>
      <xdr:row>308</xdr:row>
      <xdr:rowOff>114775</xdr:rowOff>
    </xdr:from>
    <xdr:to>
      <xdr:col>57</xdr:col>
      <xdr:colOff>25708</xdr:colOff>
      <xdr:row>333</xdr:row>
      <xdr:rowOff>69532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AEFA1E04-45AE-4B67-BDEC-C67A874DF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642379" y="55121650"/>
          <a:ext cx="7994798" cy="4419601"/>
        </a:xfrm>
        <a:prstGeom prst="rect">
          <a:avLst/>
        </a:prstGeom>
      </xdr:spPr>
    </xdr:pic>
    <xdr:clientData/>
  </xdr:twoCellAnchor>
  <xdr:twoCellAnchor editAs="oneCell">
    <xdr:from>
      <xdr:col>29</xdr:col>
      <xdr:colOff>226218</xdr:colOff>
      <xdr:row>339</xdr:row>
      <xdr:rowOff>83344</xdr:rowOff>
    </xdr:from>
    <xdr:to>
      <xdr:col>42</xdr:col>
      <xdr:colOff>382905</xdr:colOff>
      <xdr:row>362</xdr:row>
      <xdr:rowOff>34046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208C0B14-8A73-4DB4-A305-01583F64A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7835562" y="60626625"/>
          <a:ext cx="8050531" cy="4058359"/>
        </a:xfrm>
        <a:prstGeom prst="rect">
          <a:avLst/>
        </a:prstGeom>
      </xdr:spPr>
    </xdr:pic>
    <xdr:clientData/>
  </xdr:twoCellAnchor>
  <xdr:twoCellAnchor editAs="oneCell">
    <xdr:from>
      <xdr:col>29</xdr:col>
      <xdr:colOff>254317</xdr:colOff>
      <xdr:row>363</xdr:row>
      <xdr:rowOff>67628</xdr:rowOff>
    </xdr:from>
    <xdr:to>
      <xdr:col>42</xdr:col>
      <xdr:colOff>379094</xdr:colOff>
      <xdr:row>388</xdr:row>
      <xdr:rowOff>95007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89A4E767-994D-47BA-9137-FA3BC4F00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7863661" y="64897159"/>
          <a:ext cx="8018621" cy="4492223"/>
        </a:xfrm>
        <a:prstGeom prst="rect">
          <a:avLst/>
        </a:prstGeom>
      </xdr:spPr>
    </xdr:pic>
    <xdr:clientData/>
  </xdr:twoCellAnchor>
  <xdr:twoCellAnchor editAs="oneCell">
    <xdr:from>
      <xdr:col>43</xdr:col>
      <xdr:colOff>377190</xdr:colOff>
      <xdr:row>338</xdr:row>
      <xdr:rowOff>51435</xdr:rowOff>
    </xdr:from>
    <xdr:to>
      <xdr:col>57</xdr:col>
      <xdr:colOff>289559</xdr:colOff>
      <xdr:row>362</xdr:row>
      <xdr:rowOff>56150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A1A2E451-DAA9-4910-B564-D73E0834C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6487596" y="60416123"/>
          <a:ext cx="8413432" cy="4290965"/>
        </a:xfrm>
        <a:prstGeom prst="rect">
          <a:avLst/>
        </a:prstGeom>
      </xdr:spPr>
    </xdr:pic>
    <xdr:clientData/>
  </xdr:twoCellAnchor>
  <xdr:twoCellAnchor editAs="oneCell">
    <xdr:from>
      <xdr:col>44</xdr:col>
      <xdr:colOff>23812</xdr:colOff>
      <xdr:row>363</xdr:row>
      <xdr:rowOff>43339</xdr:rowOff>
    </xdr:from>
    <xdr:to>
      <xdr:col>57</xdr:col>
      <xdr:colOff>260032</xdr:colOff>
      <xdr:row>388</xdr:row>
      <xdr:rowOff>115175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42C58A93-443C-47BD-9FE4-102C82C83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6741437" y="64872870"/>
          <a:ext cx="8130064" cy="4536680"/>
        </a:xfrm>
        <a:prstGeom prst="rect">
          <a:avLst/>
        </a:prstGeom>
      </xdr:spPr>
    </xdr:pic>
    <xdr:clientData/>
  </xdr:twoCellAnchor>
  <xdr:twoCellAnchor editAs="oneCell">
    <xdr:from>
      <xdr:col>29</xdr:col>
      <xdr:colOff>271463</xdr:colOff>
      <xdr:row>393</xdr:row>
      <xdr:rowOff>166687</xdr:rowOff>
    </xdr:from>
    <xdr:to>
      <xdr:col>42</xdr:col>
      <xdr:colOff>358101</xdr:colOff>
      <xdr:row>416</xdr:row>
      <xdr:rowOff>127158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1FEAC58E-8039-4DA9-A7A2-9DD453506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7880807" y="70354031"/>
          <a:ext cx="7980482" cy="4068127"/>
        </a:xfrm>
        <a:prstGeom prst="rect">
          <a:avLst/>
        </a:prstGeom>
      </xdr:spPr>
    </xdr:pic>
    <xdr:clientData/>
  </xdr:twoCellAnchor>
  <xdr:twoCellAnchor editAs="oneCell">
    <xdr:from>
      <xdr:col>29</xdr:col>
      <xdr:colOff>258128</xdr:colOff>
      <xdr:row>418</xdr:row>
      <xdr:rowOff>47624</xdr:rowOff>
    </xdr:from>
    <xdr:to>
      <xdr:col>42</xdr:col>
      <xdr:colOff>466249</xdr:colOff>
      <xdr:row>443</xdr:row>
      <xdr:rowOff>116366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BC5C3512-421C-452C-8D11-E9B3B356C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7867472" y="74699812"/>
          <a:ext cx="8101965" cy="4533585"/>
        </a:xfrm>
        <a:prstGeom prst="rect">
          <a:avLst/>
        </a:prstGeom>
      </xdr:spPr>
    </xdr:pic>
    <xdr:clientData/>
  </xdr:twoCellAnchor>
  <xdr:twoCellAnchor editAs="oneCell">
    <xdr:from>
      <xdr:col>43</xdr:col>
      <xdr:colOff>377190</xdr:colOff>
      <xdr:row>393</xdr:row>
      <xdr:rowOff>150972</xdr:rowOff>
    </xdr:from>
    <xdr:to>
      <xdr:col>57</xdr:col>
      <xdr:colOff>152876</xdr:colOff>
      <xdr:row>417</xdr:row>
      <xdr:rowOff>55377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FCDBFAE-C544-45E9-B196-C066E63C8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6487596" y="70338316"/>
          <a:ext cx="8276749" cy="4190655"/>
        </a:xfrm>
        <a:prstGeom prst="rect">
          <a:avLst/>
        </a:prstGeom>
      </xdr:spPr>
    </xdr:pic>
    <xdr:clientData/>
  </xdr:twoCellAnchor>
  <xdr:twoCellAnchor editAs="oneCell">
    <xdr:from>
      <xdr:col>43</xdr:col>
      <xdr:colOff>480539</xdr:colOff>
      <xdr:row>418</xdr:row>
      <xdr:rowOff>90965</xdr:rowOff>
    </xdr:from>
    <xdr:to>
      <xdr:col>57</xdr:col>
      <xdr:colOff>217923</xdr:colOff>
      <xdr:row>444</xdr:row>
      <xdr:rowOff>13812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3465A59-7ACB-4E6D-84AD-67E391CD8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6590945" y="74743153"/>
          <a:ext cx="8238447" cy="4566284"/>
        </a:xfrm>
        <a:prstGeom prst="rect">
          <a:avLst/>
        </a:prstGeom>
      </xdr:spPr>
    </xdr:pic>
    <xdr:clientData/>
  </xdr:twoCellAnchor>
  <xdr:twoCellAnchor editAs="oneCell">
    <xdr:from>
      <xdr:col>29</xdr:col>
      <xdr:colOff>170497</xdr:colOff>
      <xdr:row>448</xdr:row>
      <xdr:rowOff>166687</xdr:rowOff>
    </xdr:from>
    <xdr:to>
      <xdr:col>42</xdr:col>
      <xdr:colOff>349090</xdr:colOff>
      <xdr:row>471</xdr:row>
      <xdr:rowOff>168348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68B979CB-1FDF-4FFD-92F8-1AB2F552D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7779841" y="80176687"/>
          <a:ext cx="8072437" cy="4109317"/>
        </a:xfrm>
        <a:prstGeom prst="rect">
          <a:avLst/>
        </a:prstGeom>
      </xdr:spPr>
    </xdr:pic>
    <xdr:clientData/>
  </xdr:twoCellAnchor>
  <xdr:twoCellAnchor editAs="oneCell">
    <xdr:from>
      <xdr:col>29</xdr:col>
      <xdr:colOff>202408</xdr:colOff>
      <xdr:row>473</xdr:row>
      <xdr:rowOff>111443</xdr:rowOff>
    </xdr:from>
    <xdr:to>
      <xdr:col>42</xdr:col>
      <xdr:colOff>325279</xdr:colOff>
      <xdr:row>498</xdr:row>
      <xdr:rowOff>99924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723FD3B-B487-4900-A624-33E7D19AF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7811752" y="84586287"/>
          <a:ext cx="8016715" cy="4453325"/>
        </a:xfrm>
        <a:prstGeom prst="rect">
          <a:avLst/>
        </a:prstGeom>
      </xdr:spPr>
    </xdr:pic>
    <xdr:clientData/>
  </xdr:twoCellAnchor>
  <xdr:twoCellAnchor editAs="oneCell">
    <xdr:from>
      <xdr:col>43</xdr:col>
      <xdr:colOff>476250</xdr:colOff>
      <xdr:row>449</xdr:row>
      <xdr:rowOff>96680</xdr:rowOff>
    </xdr:from>
    <xdr:to>
      <xdr:col>57</xdr:col>
      <xdr:colOff>188778</xdr:colOff>
      <xdr:row>473</xdr:row>
      <xdr:rowOff>0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A69D78B7-6607-47B9-BC55-0A3DF1DC3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6586656" y="80285274"/>
          <a:ext cx="8213591" cy="4189570"/>
        </a:xfrm>
        <a:prstGeom prst="rect">
          <a:avLst/>
        </a:prstGeom>
      </xdr:spPr>
    </xdr:pic>
    <xdr:clientData/>
  </xdr:twoCellAnchor>
  <xdr:twoCellAnchor editAs="oneCell">
    <xdr:from>
      <xdr:col>43</xdr:col>
      <xdr:colOff>551498</xdr:colOff>
      <xdr:row>474</xdr:row>
      <xdr:rowOff>3810</xdr:rowOff>
    </xdr:from>
    <xdr:to>
      <xdr:col>57</xdr:col>
      <xdr:colOff>33814</xdr:colOff>
      <xdr:row>498</xdr:row>
      <xdr:rowOff>178403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E9EF6B0E-A2B6-41E1-88E0-11B292A17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6661904" y="84657248"/>
          <a:ext cx="7983379" cy="4460843"/>
        </a:xfrm>
        <a:prstGeom prst="rect">
          <a:avLst/>
        </a:prstGeom>
      </xdr:spPr>
    </xdr:pic>
    <xdr:clientData/>
  </xdr:twoCellAnchor>
  <xdr:twoCellAnchor editAs="oneCell">
    <xdr:from>
      <xdr:col>58</xdr:col>
      <xdr:colOff>182403</xdr:colOff>
      <xdr:row>6</xdr:row>
      <xdr:rowOff>107156</xdr:rowOff>
    </xdr:from>
    <xdr:to>
      <xdr:col>71</xdr:col>
      <xdr:colOff>370999</xdr:colOff>
      <xdr:row>29</xdr:row>
      <xdr:rowOff>129530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EDDA87E-38D1-4FF3-A3F5-5A8906A3A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5401091" y="1178719"/>
          <a:ext cx="8082439" cy="4130030"/>
        </a:xfrm>
        <a:prstGeom prst="rect">
          <a:avLst/>
        </a:prstGeom>
      </xdr:spPr>
    </xdr:pic>
    <xdr:clientData/>
  </xdr:twoCellAnchor>
  <xdr:twoCellAnchor editAs="oneCell">
    <xdr:from>
      <xdr:col>58</xdr:col>
      <xdr:colOff>146208</xdr:colOff>
      <xdr:row>31</xdr:row>
      <xdr:rowOff>30004</xdr:rowOff>
    </xdr:from>
    <xdr:to>
      <xdr:col>71</xdr:col>
      <xdr:colOff>448628</xdr:colOff>
      <xdr:row>56</xdr:row>
      <xdr:rowOff>120420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49B6E8-0932-4B3B-A5FC-E3EBF1F50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5364896" y="5566410"/>
          <a:ext cx="8196263" cy="4555260"/>
        </a:xfrm>
        <a:prstGeom prst="rect">
          <a:avLst/>
        </a:prstGeom>
      </xdr:spPr>
    </xdr:pic>
    <xdr:clientData/>
  </xdr:twoCellAnchor>
  <xdr:twoCellAnchor editAs="oneCell">
    <xdr:from>
      <xdr:col>72</xdr:col>
      <xdr:colOff>541497</xdr:colOff>
      <xdr:row>6</xdr:row>
      <xdr:rowOff>65246</xdr:rowOff>
    </xdr:from>
    <xdr:to>
      <xdr:col>86</xdr:col>
      <xdr:colOff>137589</xdr:colOff>
      <xdr:row>29</xdr:row>
      <xdr:rowOff>69532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9CB05E9-5C8E-4B61-90D7-BEAEE44E9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4261247" y="1136809"/>
          <a:ext cx="8097155" cy="4111942"/>
        </a:xfrm>
        <a:prstGeom prst="rect">
          <a:avLst/>
        </a:prstGeom>
      </xdr:spPr>
    </xdr:pic>
    <xdr:clientData/>
  </xdr:twoCellAnchor>
  <xdr:twoCellAnchor editAs="oneCell">
    <xdr:from>
      <xdr:col>72</xdr:col>
      <xdr:colOff>539591</xdr:colOff>
      <xdr:row>30</xdr:row>
      <xdr:rowOff>172403</xdr:rowOff>
    </xdr:from>
    <xdr:to>
      <xdr:col>86</xdr:col>
      <xdr:colOff>156686</xdr:colOff>
      <xdr:row>56</xdr:row>
      <xdr:rowOff>75919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B7B20F-7B97-4464-A6A2-FAB592119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4259341" y="5530216"/>
          <a:ext cx="8118158" cy="4546953"/>
        </a:xfrm>
        <a:prstGeom prst="rect">
          <a:avLst/>
        </a:prstGeom>
      </xdr:spPr>
    </xdr:pic>
    <xdr:clientData/>
  </xdr:twoCellAnchor>
  <xdr:twoCellAnchor editAs="oneCell">
    <xdr:from>
      <xdr:col>58</xdr:col>
      <xdr:colOff>202407</xdr:colOff>
      <xdr:row>61</xdr:row>
      <xdr:rowOff>142875</xdr:rowOff>
    </xdr:from>
    <xdr:to>
      <xdr:col>71</xdr:col>
      <xdr:colOff>313374</xdr:colOff>
      <xdr:row>84</xdr:row>
      <xdr:rowOff>130150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6325D0D-7938-4010-A6C6-D3E1F6C03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5421095" y="11037094"/>
          <a:ext cx="8004810" cy="4094931"/>
        </a:xfrm>
        <a:prstGeom prst="rect">
          <a:avLst/>
        </a:prstGeom>
      </xdr:spPr>
    </xdr:pic>
    <xdr:clientData/>
  </xdr:twoCellAnchor>
  <xdr:twoCellAnchor editAs="oneCell">
    <xdr:from>
      <xdr:col>58</xdr:col>
      <xdr:colOff>178593</xdr:colOff>
      <xdr:row>85</xdr:row>
      <xdr:rowOff>150971</xdr:rowOff>
    </xdr:from>
    <xdr:to>
      <xdr:col>71</xdr:col>
      <xdr:colOff>424815</xdr:colOff>
      <xdr:row>110</xdr:row>
      <xdr:rowOff>176997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CC11800-5491-49D3-BF4B-E7E0EE579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397281" y="15331440"/>
          <a:ext cx="8140065" cy="4490870"/>
        </a:xfrm>
        <a:prstGeom prst="rect">
          <a:avLst/>
        </a:prstGeom>
      </xdr:spPr>
    </xdr:pic>
    <xdr:clientData/>
  </xdr:twoCellAnchor>
  <xdr:twoCellAnchor editAs="oneCell">
    <xdr:from>
      <xdr:col>72</xdr:col>
      <xdr:colOff>432435</xdr:colOff>
      <xdr:row>61</xdr:row>
      <xdr:rowOff>130970</xdr:rowOff>
    </xdr:from>
    <xdr:to>
      <xdr:col>86</xdr:col>
      <xdr:colOff>119062</xdr:colOff>
      <xdr:row>85</xdr:row>
      <xdr:rowOff>2007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B6C2774-0792-44F7-B103-6D6699861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4152185" y="11025189"/>
          <a:ext cx="8187690" cy="4157287"/>
        </a:xfrm>
        <a:prstGeom prst="rect">
          <a:avLst/>
        </a:prstGeom>
      </xdr:spPr>
    </xdr:pic>
    <xdr:clientData/>
  </xdr:twoCellAnchor>
  <xdr:twoCellAnchor editAs="oneCell">
    <xdr:from>
      <xdr:col>72</xdr:col>
      <xdr:colOff>392907</xdr:colOff>
      <xdr:row>85</xdr:row>
      <xdr:rowOff>107157</xdr:rowOff>
    </xdr:from>
    <xdr:to>
      <xdr:col>86</xdr:col>
      <xdr:colOff>176688</xdr:colOff>
      <xdr:row>111</xdr:row>
      <xdr:rowOff>72950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85A539B-27D6-44FD-9CEE-A7D2086DD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4112657" y="15287626"/>
          <a:ext cx="8284844" cy="4609230"/>
        </a:xfrm>
        <a:prstGeom prst="rect">
          <a:avLst/>
        </a:prstGeom>
      </xdr:spPr>
    </xdr:pic>
    <xdr:clientData/>
  </xdr:twoCellAnchor>
  <xdr:twoCellAnchor editAs="oneCell">
    <xdr:from>
      <xdr:col>58</xdr:col>
      <xdr:colOff>210025</xdr:colOff>
      <xdr:row>116</xdr:row>
      <xdr:rowOff>114776</xdr:rowOff>
    </xdr:from>
    <xdr:to>
      <xdr:col>71</xdr:col>
      <xdr:colOff>360997</xdr:colOff>
      <xdr:row>139</xdr:row>
      <xdr:rowOff>78641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06D4C0D-0EDB-49FE-B00D-19E16FD2D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5428713" y="20831651"/>
          <a:ext cx="8044815" cy="4071521"/>
        </a:xfrm>
        <a:prstGeom prst="rect">
          <a:avLst/>
        </a:prstGeom>
      </xdr:spPr>
    </xdr:pic>
    <xdr:clientData/>
  </xdr:twoCellAnchor>
  <xdr:twoCellAnchor editAs="oneCell">
    <xdr:from>
      <xdr:col>58</xdr:col>
      <xdr:colOff>243839</xdr:colOff>
      <xdr:row>141</xdr:row>
      <xdr:rowOff>30005</xdr:rowOff>
    </xdr:from>
    <xdr:to>
      <xdr:col>71</xdr:col>
      <xdr:colOff>325755</xdr:colOff>
      <xdr:row>165</xdr:row>
      <xdr:rowOff>168097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DC80B1D-33E3-43BC-8462-3BF70F69A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5462527" y="25211724"/>
          <a:ext cx="7975759" cy="4424342"/>
        </a:xfrm>
        <a:prstGeom prst="rect">
          <a:avLst/>
        </a:prstGeom>
      </xdr:spPr>
    </xdr:pic>
    <xdr:clientData/>
  </xdr:twoCellAnchor>
  <xdr:twoCellAnchor editAs="oneCell">
    <xdr:from>
      <xdr:col>72</xdr:col>
      <xdr:colOff>293372</xdr:colOff>
      <xdr:row>116</xdr:row>
      <xdr:rowOff>53342</xdr:rowOff>
    </xdr:from>
    <xdr:to>
      <xdr:col>86</xdr:col>
      <xdr:colOff>204311</xdr:colOff>
      <xdr:row>140</xdr:row>
      <xdr:rowOff>55998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623FC8-3FF9-4103-BAB8-C521BBF04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4013122" y="20770217"/>
          <a:ext cx="8412002" cy="4288906"/>
        </a:xfrm>
        <a:prstGeom prst="rect">
          <a:avLst/>
        </a:prstGeom>
      </xdr:spPr>
    </xdr:pic>
    <xdr:clientData/>
  </xdr:twoCellAnchor>
  <xdr:twoCellAnchor editAs="oneCell">
    <xdr:from>
      <xdr:col>72</xdr:col>
      <xdr:colOff>456724</xdr:colOff>
      <xdr:row>141</xdr:row>
      <xdr:rowOff>11906</xdr:rowOff>
    </xdr:from>
    <xdr:to>
      <xdr:col>86</xdr:col>
      <xdr:colOff>93344</xdr:colOff>
      <xdr:row>166</xdr:row>
      <xdr:rowOff>90281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624535-DA1D-4D11-855A-504874A4B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176474" y="25193625"/>
          <a:ext cx="8137683" cy="4543219"/>
        </a:xfrm>
        <a:prstGeom prst="rect">
          <a:avLst/>
        </a:prstGeom>
      </xdr:spPr>
    </xdr:pic>
    <xdr:clientData/>
  </xdr:twoCellAnchor>
  <xdr:twoCellAnchor editAs="oneCell">
    <xdr:from>
      <xdr:col>58</xdr:col>
      <xdr:colOff>179070</xdr:colOff>
      <xdr:row>171</xdr:row>
      <xdr:rowOff>130970</xdr:rowOff>
    </xdr:from>
    <xdr:to>
      <xdr:col>71</xdr:col>
      <xdr:colOff>401128</xdr:colOff>
      <xdr:row>194</xdr:row>
      <xdr:rowOff>156686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D33EFAE-659D-4963-BC63-343F0D5E0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5397758" y="30670501"/>
          <a:ext cx="8115901" cy="4133373"/>
        </a:xfrm>
        <a:prstGeom prst="rect">
          <a:avLst/>
        </a:prstGeom>
      </xdr:spPr>
    </xdr:pic>
    <xdr:clientData/>
  </xdr:twoCellAnchor>
  <xdr:twoCellAnchor editAs="oneCell">
    <xdr:from>
      <xdr:col>58</xdr:col>
      <xdr:colOff>130967</xdr:colOff>
      <xdr:row>196</xdr:row>
      <xdr:rowOff>23815</xdr:rowOff>
    </xdr:from>
    <xdr:to>
      <xdr:col>71</xdr:col>
      <xdr:colOff>416718</xdr:colOff>
      <xdr:row>221</xdr:row>
      <xdr:rowOff>93614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47676D-FC4F-4771-BA15-219F3326F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5349655" y="35028190"/>
          <a:ext cx="8179594" cy="4534643"/>
        </a:xfrm>
        <a:prstGeom prst="rect">
          <a:avLst/>
        </a:prstGeom>
      </xdr:spPr>
    </xdr:pic>
    <xdr:clientData/>
  </xdr:twoCellAnchor>
  <xdr:twoCellAnchor editAs="oneCell">
    <xdr:from>
      <xdr:col>72</xdr:col>
      <xdr:colOff>480537</xdr:colOff>
      <xdr:row>171</xdr:row>
      <xdr:rowOff>170497</xdr:rowOff>
    </xdr:from>
    <xdr:to>
      <xdr:col>86</xdr:col>
      <xdr:colOff>147555</xdr:colOff>
      <xdr:row>195</xdr:row>
      <xdr:rowOff>35718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27D3D56-716F-4FC9-B5F3-538AD0AA9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4200287" y="30710028"/>
          <a:ext cx="8168081" cy="4151471"/>
        </a:xfrm>
        <a:prstGeom prst="rect">
          <a:avLst/>
        </a:prstGeom>
      </xdr:spPr>
    </xdr:pic>
    <xdr:clientData/>
  </xdr:twoCellAnchor>
  <xdr:twoCellAnchor editAs="oneCell">
    <xdr:from>
      <xdr:col>72</xdr:col>
      <xdr:colOff>511492</xdr:colOff>
      <xdr:row>196</xdr:row>
      <xdr:rowOff>98585</xdr:rowOff>
    </xdr:from>
    <xdr:to>
      <xdr:col>86</xdr:col>
      <xdr:colOff>139775</xdr:colOff>
      <xdr:row>221</xdr:row>
      <xdr:rowOff>91440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9F0DC67-B415-4253-A5D5-0741E9C29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231242" y="35102960"/>
          <a:ext cx="8129346" cy="4457699"/>
        </a:xfrm>
        <a:prstGeom prst="rect">
          <a:avLst/>
        </a:prstGeom>
      </xdr:spPr>
    </xdr:pic>
    <xdr:clientData/>
  </xdr:twoCellAnchor>
  <xdr:twoCellAnchor editAs="oneCell">
    <xdr:from>
      <xdr:col>58</xdr:col>
      <xdr:colOff>118587</xdr:colOff>
      <xdr:row>226</xdr:row>
      <xdr:rowOff>170973</xdr:rowOff>
    </xdr:from>
    <xdr:to>
      <xdr:col>71</xdr:col>
      <xdr:colOff>389098</xdr:colOff>
      <xdr:row>250</xdr:row>
      <xdr:rowOff>6352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7B209AF-E5C5-4715-92DE-06626344C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5337275" y="40533161"/>
          <a:ext cx="8164354" cy="4121629"/>
        </a:xfrm>
        <a:prstGeom prst="rect">
          <a:avLst/>
        </a:prstGeom>
      </xdr:spPr>
    </xdr:pic>
    <xdr:clientData/>
  </xdr:twoCellAnchor>
  <xdr:twoCellAnchor editAs="oneCell">
    <xdr:from>
      <xdr:col>58</xdr:col>
      <xdr:colOff>246221</xdr:colOff>
      <xdr:row>251</xdr:row>
      <xdr:rowOff>126684</xdr:rowOff>
    </xdr:from>
    <xdr:to>
      <xdr:col>71</xdr:col>
      <xdr:colOff>325279</xdr:colOff>
      <xdr:row>276</xdr:row>
      <xdr:rowOff>23254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561988B-82BA-4F80-BAB0-0804DE93D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5464909" y="44953715"/>
          <a:ext cx="7972901" cy="4361414"/>
        </a:xfrm>
        <a:prstGeom prst="rect">
          <a:avLst/>
        </a:prstGeom>
      </xdr:spPr>
    </xdr:pic>
    <xdr:clientData/>
  </xdr:twoCellAnchor>
  <xdr:twoCellAnchor editAs="oneCell">
    <xdr:from>
      <xdr:col>72</xdr:col>
      <xdr:colOff>147162</xdr:colOff>
      <xdr:row>226</xdr:row>
      <xdr:rowOff>115253</xdr:rowOff>
    </xdr:from>
    <xdr:to>
      <xdr:col>86</xdr:col>
      <xdr:colOff>216217</xdr:colOff>
      <xdr:row>250</xdr:row>
      <xdr:rowOff>163265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5499CCE-DE2A-45C6-B2BF-92DAA0122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3866912" y="40477441"/>
          <a:ext cx="8570118" cy="4334262"/>
        </a:xfrm>
        <a:prstGeom prst="rect">
          <a:avLst/>
        </a:prstGeom>
      </xdr:spPr>
    </xdr:pic>
    <xdr:clientData/>
  </xdr:twoCellAnchor>
  <xdr:twoCellAnchor editAs="oneCell">
    <xdr:from>
      <xdr:col>72</xdr:col>
      <xdr:colOff>373381</xdr:colOff>
      <xdr:row>251</xdr:row>
      <xdr:rowOff>65722</xdr:rowOff>
    </xdr:from>
    <xdr:to>
      <xdr:col>86</xdr:col>
      <xdr:colOff>206215</xdr:colOff>
      <xdr:row>277</xdr:row>
      <xdr:rowOff>44141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72AD0E-95B1-4E78-880E-B8075C270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4093131" y="44892753"/>
          <a:ext cx="8333897" cy="4621857"/>
        </a:xfrm>
        <a:prstGeom prst="rect">
          <a:avLst/>
        </a:prstGeom>
      </xdr:spPr>
    </xdr:pic>
    <xdr:clientData/>
  </xdr:twoCellAnchor>
  <xdr:twoCellAnchor editAs="oneCell">
    <xdr:from>
      <xdr:col>58</xdr:col>
      <xdr:colOff>278129</xdr:colOff>
      <xdr:row>283</xdr:row>
      <xdr:rowOff>159069</xdr:rowOff>
    </xdr:from>
    <xdr:to>
      <xdr:col>71</xdr:col>
      <xdr:colOff>226219</xdr:colOff>
      <xdr:row>306</xdr:row>
      <xdr:rowOff>40304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04C5185-8658-4F13-8899-ECCD13A8C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5496817" y="50701100"/>
          <a:ext cx="7841933" cy="3988892"/>
        </a:xfrm>
        <a:prstGeom prst="rect">
          <a:avLst/>
        </a:prstGeom>
      </xdr:spPr>
    </xdr:pic>
    <xdr:clientData/>
  </xdr:twoCellAnchor>
  <xdr:twoCellAnchor editAs="oneCell">
    <xdr:from>
      <xdr:col>58</xdr:col>
      <xdr:colOff>221933</xdr:colOff>
      <xdr:row>307</xdr:row>
      <xdr:rowOff>162403</xdr:rowOff>
    </xdr:from>
    <xdr:to>
      <xdr:col>71</xdr:col>
      <xdr:colOff>305753</xdr:colOff>
      <xdr:row>332</xdr:row>
      <xdr:rowOff>138389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DF1F139-4E47-48B3-A8AA-015DBC7E2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5440621" y="54990684"/>
          <a:ext cx="7977663" cy="4440830"/>
        </a:xfrm>
        <a:prstGeom prst="rect">
          <a:avLst/>
        </a:prstGeom>
      </xdr:spPr>
    </xdr:pic>
    <xdr:clientData/>
  </xdr:twoCellAnchor>
  <xdr:twoCellAnchor editAs="oneCell">
    <xdr:from>
      <xdr:col>72</xdr:col>
      <xdr:colOff>599599</xdr:colOff>
      <xdr:row>283</xdr:row>
      <xdr:rowOff>162402</xdr:rowOff>
    </xdr:from>
    <xdr:to>
      <xdr:col>85</xdr:col>
      <xdr:colOff>599122</xdr:colOff>
      <xdr:row>306</xdr:row>
      <xdr:rowOff>75122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A1EB2EA-F36D-4824-90A2-931F45701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4319349" y="50704433"/>
          <a:ext cx="7893367" cy="4020377"/>
        </a:xfrm>
        <a:prstGeom prst="rect">
          <a:avLst/>
        </a:prstGeom>
      </xdr:spPr>
    </xdr:pic>
    <xdr:clientData/>
  </xdr:twoCellAnchor>
  <xdr:twoCellAnchor editAs="oneCell">
    <xdr:from>
      <xdr:col>72</xdr:col>
      <xdr:colOff>374810</xdr:colOff>
      <xdr:row>307</xdr:row>
      <xdr:rowOff>172402</xdr:rowOff>
    </xdr:from>
    <xdr:to>
      <xdr:col>86</xdr:col>
      <xdr:colOff>216217</xdr:colOff>
      <xdr:row>333</xdr:row>
      <xdr:rowOff>80071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D25CD9C-AA5A-4AD8-8B5F-CFBA98F03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44094560" y="55000683"/>
          <a:ext cx="8342470" cy="4551107"/>
        </a:xfrm>
        <a:prstGeom prst="rect">
          <a:avLst/>
        </a:prstGeom>
      </xdr:spPr>
    </xdr:pic>
    <xdr:clientData/>
  </xdr:twoCellAnchor>
  <xdr:twoCellAnchor editAs="oneCell">
    <xdr:from>
      <xdr:col>58</xdr:col>
      <xdr:colOff>230506</xdr:colOff>
      <xdr:row>338</xdr:row>
      <xdr:rowOff>137159</xdr:rowOff>
    </xdr:from>
    <xdr:to>
      <xdr:col>71</xdr:col>
      <xdr:colOff>349092</xdr:colOff>
      <xdr:row>361</xdr:row>
      <xdr:rowOff>83836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B9B2373-B111-47DC-A39F-E854B16C8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5449194" y="60501847"/>
          <a:ext cx="8012429" cy="4054333"/>
        </a:xfrm>
        <a:prstGeom prst="rect">
          <a:avLst/>
        </a:prstGeom>
      </xdr:spPr>
    </xdr:pic>
    <xdr:clientData/>
  </xdr:twoCellAnchor>
  <xdr:twoCellAnchor editAs="oneCell">
    <xdr:from>
      <xdr:col>58</xdr:col>
      <xdr:colOff>222408</xdr:colOff>
      <xdr:row>363</xdr:row>
      <xdr:rowOff>75725</xdr:rowOff>
    </xdr:from>
    <xdr:to>
      <xdr:col>71</xdr:col>
      <xdr:colOff>428625</xdr:colOff>
      <xdr:row>388</xdr:row>
      <xdr:rowOff>80649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69B73E8-1C24-4E7C-AD7B-2D5C6E89C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5441096" y="64905256"/>
          <a:ext cx="8100060" cy="4469768"/>
        </a:xfrm>
        <a:prstGeom prst="rect">
          <a:avLst/>
        </a:prstGeom>
      </xdr:spPr>
    </xdr:pic>
    <xdr:clientData/>
  </xdr:twoCellAnchor>
  <xdr:twoCellAnchor editAs="oneCell">
    <xdr:from>
      <xdr:col>72</xdr:col>
      <xdr:colOff>464344</xdr:colOff>
      <xdr:row>338</xdr:row>
      <xdr:rowOff>119062</xdr:rowOff>
    </xdr:from>
    <xdr:to>
      <xdr:col>86</xdr:col>
      <xdr:colOff>93345</xdr:colOff>
      <xdr:row>361</xdr:row>
      <xdr:rowOff>175421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08D7A63-1754-4B9F-93E7-A838B43BA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44184094" y="60483750"/>
          <a:ext cx="8130064" cy="4164015"/>
        </a:xfrm>
        <a:prstGeom prst="rect">
          <a:avLst/>
        </a:prstGeom>
      </xdr:spPr>
    </xdr:pic>
    <xdr:clientData/>
  </xdr:twoCellAnchor>
  <xdr:twoCellAnchor editAs="oneCell">
    <xdr:from>
      <xdr:col>72</xdr:col>
      <xdr:colOff>369092</xdr:colOff>
      <xdr:row>363</xdr:row>
      <xdr:rowOff>23811</xdr:rowOff>
    </xdr:from>
    <xdr:to>
      <xdr:col>86</xdr:col>
      <xdr:colOff>140969</xdr:colOff>
      <xdr:row>388</xdr:row>
      <xdr:rowOff>149483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C23AA4E-0429-446F-A74B-F2CFCEE8D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4088842" y="64853342"/>
          <a:ext cx="8272940" cy="4590516"/>
        </a:xfrm>
        <a:prstGeom prst="rect">
          <a:avLst/>
        </a:prstGeom>
      </xdr:spPr>
    </xdr:pic>
    <xdr:clientData/>
  </xdr:twoCellAnchor>
  <xdr:twoCellAnchor editAs="oneCell">
    <xdr:from>
      <xdr:col>58</xdr:col>
      <xdr:colOff>273844</xdr:colOff>
      <xdr:row>394</xdr:row>
      <xdr:rowOff>79533</xdr:rowOff>
    </xdr:from>
    <xdr:to>
      <xdr:col>71</xdr:col>
      <xdr:colOff>369094</xdr:colOff>
      <xdr:row>417</xdr:row>
      <xdr:rowOff>69527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D089028-F57D-446F-BD1D-0EAFB932C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5492532" y="70445471"/>
          <a:ext cx="7989093" cy="4097650"/>
        </a:xfrm>
        <a:prstGeom prst="rect">
          <a:avLst/>
        </a:prstGeom>
      </xdr:spPr>
    </xdr:pic>
    <xdr:clientData/>
  </xdr:twoCellAnchor>
  <xdr:twoCellAnchor editAs="oneCell">
    <xdr:from>
      <xdr:col>58</xdr:col>
      <xdr:colOff>408621</xdr:colOff>
      <xdr:row>418</xdr:row>
      <xdr:rowOff>127158</xdr:rowOff>
    </xdr:from>
    <xdr:to>
      <xdr:col>71</xdr:col>
      <xdr:colOff>301466</xdr:colOff>
      <xdr:row>442</xdr:row>
      <xdr:rowOff>147500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348AEB9-B55F-436A-9551-AE0F3B765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5627309" y="74779346"/>
          <a:ext cx="7786688" cy="4306592"/>
        </a:xfrm>
        <a:prstGeom prst="rect">
          <a:avLst/>
        </a:prstGeom>
      </xdr:spPr>
    </xdr:pic>
    <xdr:clientData/>
  </xdr:twoCellAnchor>
  <xdr:twoCellAnchor editAs="oneCell">
    <xdr:from>
      <xdr:col>72</xdr:col>
      <xdr:colOff>428624</xdr:colOff>
      <xdr:row>394</xdr:row>
      <xdr:rowOff>31432</xdr:rowOff>
    </xdr:from>
    <xdr:to>
      <xdr:col>86</xdr:col>
      <xdr:colOff>63340</xdr:colOff>
      <xdr:row>417</xdr:row>
      <xdr:rowOff>59457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523188B-3D2B-45C5-9EED-BCC2D7EB3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44148374" y="70397370"/>
          <a:ext cx="8135779" cy="4135681"/>
        </a:xfrm>
        <a:prstGeom prst="rect">
          <a:avLst/>
        </a:prstGeom>
      </xdr:spPr>
    </xdr:pic>
    <xdr:clientData/>
  </xdr:twoCellAnchor>
  <xdr:twoCellAnchor editAs="oneCell">
    <xdr:from>
      <xdr:col>72</xdr:col>
      <xdr:colOff>518161</xdr:colOff>
      <xdr:row>418</xdr:row>
      <xdr:rowOff>90964</xdr:rowOff>
    </xdr:from>
    <xdr:to>
      <xdr:col>86</xdr:col>
      <xdr:colOff>65246</xdr:colOff>
      <xdr:row>443</xdr:row>
      <xdr:rowOff>91817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8F38E7B-F354-4A72-9873-A49A9E819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44237911" y="74743152"/>
          <a:ext cx="8048148" cy="4465696"/>
        </a:xfrm>
        <a:prstGeom prst="rect">
          <a:avLst/>
        </a:prstGeom>
      </xdr:spPr>
    </xdr:pic>
    <xdr:clientData/>
  </xdr:twoCellAnchor>
  <xdr:twoCellAnchor editAs="oneCell">
    <xdr:from>
      <xdr:col>58</xdr:col>
      <xdr:colOff>186690</xdr:colOff>
      <xdr:row>449</xdr:row>
      <xdr:rowOff>83343</xdr:rowOff>
    </xdr:from>
    <xdr:to>
      <xdr:col>71</xdr:col>
      <xdr:colOff>414814</xdr:colOff>
      <xdr:row>472</xdr:row>
      <xdr:rowOff>84234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F72F981-BAC4-46C5-8932-5B1701C5E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5405378" y="80271937"/>
          <a:ext cx="8121967" cy="4108547"/>
        </a:xfrm>
        <a:prstGeom prst="rect">
          <a:avLst/>
        </a:prstGeom>
      </xdr:spPr>
    </xdr:pic>
    <xdr:clientData/>
  </xdr:twoCellAnchor>
  <xdr:twoCellAnchor editAs="oneCell">
    <xdr:from>
      <xdr:col>58</xdr:col>
      <xdr:colOff>277652</xdr:colOff>
      <xdr:row>473</xdr:row>
      <xdr:rowOff>115251</xdr:rowOff>
    </xdr:from>
    <xdr:to>
      <xdr:col>71</xdr:col>
      <xdr:colOff>436721</xdr:colOff>
      <xdr:row>498</xdr:row>
      <xdr:rowOff>161539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6E85AC7-4EF6-4062-AD1F-18431DCFE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5496340" y="84590095"/>
          <a:ext cx="8052912" cy="4511132"/>
        </a:xfrm>
        <a:prstGeom prst="rect">
          <a:avLst/>
        </a:prstGeom>
      </xdr:spPr>
    </xdr:pic>
    <xdr:clientData/>
  </xdr:twoCellAnchor>
  <xdr:twoCellAnchor editAs="oneCell">
    <xdr:from>
      <xdr:col>72</xdr:col>
      <xdr:colOff>329566</xdr:colOff>
      <xdr:row>449</xdr:row>
      <xdr:rowOff>11906</xdr:rowOff>
    </xdr:from>
    <xdr:to>
      <xdr:col>86</xdr:col>
      <xdr:colOff>103346</xdr:colOff>
      <xdr:row>472</xdr:row>
      <xdr:rowOff>105565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48C1CA-D0E0-4E67-9467-BF91CFE4D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44049316" y="80200500"/>
          <a:ext cx="8274843" cy="4201315"/>
        </a:xfrm>
        <a:prstGeom prst="rect">
          <a:avLst/>
        </a:prstGeom>
      </xdr:spPr>
    </xdr:pic>
    <xdr:clientData/>
  </xdr:twoCellAnchor>
  <xdr:twoCellAnchor editAs="oneCell">
    <xdr:from>
      <xdr:col>72</xdr:col>
      <xdr:colOff>527687</xdr:colOff>
      <xdr:row>473</xdr:row>
      <xdr:rowOff>148591</xdr:rowOff>
    </xdr:from>
    <xdr:to>
      <xdr:col>86</xdr:col>
      <xdr:colOff>39528</xdr:colOff>
      <xdr:row>498</xdr:row>
      <xdr:rowOff>90452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2135122-3B55-4AB5-AF19-865248369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44247437" y="84623435"/>
          <a:ext cx="8012904" cy="4406705"/>
        </a:xfrm>
        <a:prstGeom prst="rect">
          <a:avLst/>
        </a:prstGeom>
      </xdr:spPr>
    </xdr:pic>
    <xdr:clientData/>
  </xdr:twoCellAnchor>
  <xdr:twoCellAnchor editAs="oneCell">
    <xdr:from>
      <xdr:col>87</xdr:col>
      <xdr:colOff>365285</xdr:colOff>
      <xdr:row>7</xdr:row>
      <xdr:rowOff>15716</xdr:rowOff>
    </xdr:from>
    <xdr:to>
      <xdr:col>100</xdr:col>
      <xdr:colOff>238126</xdr:colOff>
      <xdr:row>29</xdr:row>
      <xdr:rowOff>38710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E1336B9-BB20-4C98-B090-3C8B2EAD4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53193316" y="1265872"/>
          <a:ext cx="7766685" cy="3952057"/>
        </a:xfrm>
        <a:prstGeom prst="rect">
          <a:avLst/>
        </a:prstGeom>
      </xdr:spPr>
    </xdr:pic>
    <xdr:clientData/>
  </xdr:twoCellAnchor>
  <xdr:twoCellAnchor editAs="oneCell">
    <xdr:from>
      <xdr:col>87</xdr:col>
      <xdr:colOff>182882</xdr:colOff>
      <xdr:row>30</xdr:row>
      <xdr:rowOff>174784</xdr:rowOff>
    </xdr:from>
    <xdr:to>
      <xdr:col>100</xdr:col>
      <xdr:colOff>412910</xdr:colOff>
      <xdr:row>56</xdr:row>
      <xdr:rowOff>36954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E7B47C0-BA9B-4104-9D01-838BD08FB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53010913" y="5532597"/>
          <a:ext cx="8123872" cy="4505607"/>
        </a:xfrm>
        <a:prstGeom prst="rect">
          <a:avLst/>
        </a:prstGeom>
      </xdr:spPr>
    </xdr:pic>
    <xdr:clientData/>
  </xdr:twoCellAnchor>
  <xdr:twoCellAnchor editAs="oneCell">
    <xdr:from>
      <xdr:col>101</xdr:col>
      <xdr:colOff>476249</xdr:colOff>
      <xdr:row>7</xdr:row>
      <xdr:rowOff>71439</xdr:rowOff>
    </xdr:from>
    <xdr:to>
      <xdr:col>114</xdr:col>
      <xdr:colOff>430529</xdr:colOff>
      <xdr:row>29</xdr:row>
      <xdr:rowOff>120969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648B023-4B47-4D54-B014-836FFCCB2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1805343" y="1321595"/>
          <a:ext cx="7848124" cy="3978593"/>
        </a:xfrm>
        <a:prstGeom prst="rect">
          <a:avLst/>
        </a:prstGeom>
      </xdr:spPr>
    </xdr:pic>
    <xdr:clientData/>
  </xdr:twoCellAnchor>
  <xdr:twoCellAnchor editAs="oneCell">
    <xdr:from>
      <xdr:col>101</xdr:col>
      <xdr:colOff>528161</xdr:colOff>
      <xdr:row>31</xdr:row>
      <xdr:rowOff>115253</xdr:rowOff>
    </xdr:from>
    <xdr:to>
      <xdr:col>115</xdr:col>
      <xdr:colOff>81439</xdr:colOff>
      <xdr:row>56</xdr:row>
      <xdr:rowOff>67641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E9466F3-B3D3-4DBC-ADE8-582CA8E0D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1857255" y="5651659"/>
          <a:ext cx="8054340" cy="4417232"/>
        </a:xfrm>
        <a:prstGeom prst="rect">
          <a:avLst/>
        </a:prstGeom>
      </xdr:spPr>
    </xdr:pic>
    <xdr:clientData/>
  </xdr:twoCellAnchor>
  <xdr:twoCellAnchor editAs="oneCell">
    <xdr:from>
      <xdr:col>87</xdr:col>
      <xdr:colOff>194311</xdr:colOff>
      <xdr:row>61</xdr:row>
      <xdr:rowOff>153353</xdr:rowOff>
    </xdr:from>
    <xdr:to>
      <xdr:col>100</xdr:col>
      <xdr:colOff>347187</xdr:colOff>
      <xdr:row>84</xdr:row>
      <xdr:rowOff>177712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048F100-0AFF-4F20-9456-7CD76577E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3022342" y="11047572"/>
          <a:ext cx="8046720" cy="4132015"/>
        </a:xfrm>
        <a:prstGeom prst="rect">
          <a:avLst/>
        </a:prstGeom>
      </xdr:spPr>
    </xdr:pic>
    <xdr:clientData/>
  </xdr:twoCellAnchor>
  <xdr:twoCellAnchor editAs="oneCell">
    <xdr:from>
      <xdr:col>87</xdr:col>
      <xdr:colOff>378620</xdr:colOff>
      <xdr:row>86</xdr:row>
      <xdr:rowOff>59531</xdr:rowOff>
    </xdr:from>
    <xdr:to>
      <xdr:col>100</xdr:col>
      <xdr:colOff>216217</xdr:colOff>
      <xdr:row>110</xdr:row>
      <xdr:rowOff>55887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C4AECBE-E027-44F4-A5C1-B44102B9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3206651" y="15418594"/>
          <a:ext cx="7731441" cy="4282606"/>
        </a:xfrm>
        <a:prstGeom prst="rect">
          <a:avLst/>
        </a:prstGeom>
      </xdr:spPr>
    </xdr:pic>
    <xdr:clientData/>
  </xdr:twoCellAnchor>
  <xdr:twoCellAnchor editAs="oneCell">
    <xdr:from>
      <xdr:col>101</xdr:col>
      <xdr:colOff>340996</xdr:colOff>
      <xdr:row>61</xdr:row>
      <xdr:rowOff>134778</xdr:rowOff>
    </xdr:from>
    <xdr:to>
      <xdr:col>115</xdr:col>
      <xdr:colOff>202407</xdr:colOff>
      <xdr:row>85</xdr:row>
      <xdr:rowOff>121562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C245969-87A2-4A62-AD64-7417613C7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1670090" y="11028997"/>
          <a:ext cx="8362473" cy="4273034"/>
        </a:xfrm>
        <a:prstGeom prst="rect">
          <a:avLst/>
        </a:prstGeom>
      </xdr:spPr>
    </xdr:pic>
    <xdr:clientData/>
  </xdr:twoCellAnchor>
  <xdr:twoCellAnchor editAs="oneCell">
    <xdr:from>
      <xdr:col>101</xdr:col>
      <xdr:colOff>392907</xdr:colOff>
      <xdr:row>86</xdr:row>
      <xdr:rowOff>90963</xdr:rowOff>
    </xdr:from>
    <xdr:to>
      <xdr:col>115</xdr:col>
      <xdr:colOff>210503</xdr:colOff>
      <xdr:row>112</xdr:row>
      <xdr:rowOff>37198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1762A7D-0EB7-48B8-B4AD-797AF6CA8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1722001" y="15450026"/>
          <a:ext cx="8318658" cy="4589672"/>
        </a:xfrm>
        <a:prstGeom prst="rect">
          <a:avLst/>
        </a:prstGeom>
      </xdr:spPr>
    </xdr:pic>
    <xdr:clientData/>
  </xdr:twoCellAnchor>
  <xdr:twoCellAnchor editAs="oneCell">
    <xdr:from>
      <xdr:col>87</xdr:col>
      <xdr:colOff>202407</xdr:colOff>
      <xdr:row>116</xdr:row>
      <xdr:rowOff>126684</xdr:rowOff>
    </xdr:from>
    <xdr:to>
      <xdr:col>100</xdr:col>
      <xdr:colOff>273844</xdr:colOff>
      <xdr:row>139</xdr:row>
      <xdr:rowOff>44543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E21C8A1-D38A-4E37-A11D-8A9C16FCA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3030438" y="20843559"/>
          <a:ext cx="7965281" cy="4025515"/>
        </a:xfrm>
        <a:prstGeom prst="rect">
          <a:avLst/>
        </a:prstGeom>
      </xdr:spPr>
    </xdr:pic>
    <xdr:clientData/>
  </xdr:twoCellAnchor>
  <xdr:twoCellAnchor editAs="oneCell">
    <xdr:from>
      <xdr:col>87</xdr:col>
      <xdr:colOff>190500</xdr:colOff>
      <xdr:row>141</xdr:row>
      <xdr:rowOff>41435</xdr:rowOff>
    </xdr:from>
    <xdr:to>
      <xdr:col>100</xdr:col>
      <xdr:colOff>367188</xdr:colOff>
      <xdr:row>166</xdr:row>
      <xdr:rowOff>34488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5EB73D5-6C4A-4F44-BF00-9CA24B54F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3018531" y="25223154"/>
          <a:ext cx="8070532" cy="4457897"/>
        </a:xfrm>
        <a:prstGeom prst="rect">
          <a:avLst/>
        </a:prstGeom>
      </xdr:spPr>
    </xdr:pic>
    <xdr:clientData/>
  </xdr:twoCellAnchor>
  <xdr:twoCellAnchor editAs="oneCell">
    <xdr:from>
      <xdr:col>101</xdr:col>
      <xdr:colOff>269558</xdr:colOff>
      <xdr:row>116</xdr:row>
      <xdr:rowOff>150973</xdr:rowOff>
    </xdr:from>
    <xdr:to>
      <xdr:col>115</xdr:col>
      <xdr:colOff>144780</xdr:colOff>
      <xdr:row>140</xdr:row>
      <xdr:rowOff>161146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8AEFBC5-10AE-4F4A-AE7C-51DEE1CD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1598652" y="20867848"/>
          <a:ext cx="8376284" cy="4296423"/>
        </a:xfrm>
        <a:prstGeom prst="rect">
          <a:avLst/>
        </a:prstGeom>
      </xdr:spPr>
    </xdr:pic>
    <xdr:clientData/>
  </xdr:twoCellAnchor>
  <xdr:twoCellAnchor editAs="oneCell">
    <xdr:from>
      <xdr:col>101</xdr:col>
      <xdr:colOff>567690</xdr:colOff>
      <xdr:row>142</xdr:row>
      <xdr:rowOff>31432</xdr:rowOff>
    </xdr:from>
    <xdr:to>
      <xdr:col>114</xdr:col>
      <xdr:colOff>603408</xdr:colOff>
      <xdr:row>166</xdr:row>
      <xdr:rowOff>149334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FF21095-25AE-4B59-BA85-6C57C8D6E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1896784" y="25391745"/>
          <a:ext cx="7929562" cy="4404152"/>
        </a:xfrm>
        <a:prstGeom prst="rect">
          <a:avLst/>
        </a:prstGeom>
      </xdr:spPr>
    </xdr:pic>
    <xdr:clientData/>
  </xdr:twoCellAnchor>
  <xdr:twoCellAnchor editAs="oneCell">
    <xdr:from>
      <xdr:col>87</xdr:col>
      <xdr:colOff>388620</xdr:colOff>
      <xdr:row>171</xdr:row>
      <xdr:rowOff>142875</xdr:rowOff>
    </xdr:from>
    <xdr:to>
      <xdr:col>100</xdr:col>
      <xdr:colOff>158591</xdr:colOff>
      <xdr:row>193</xdr:row>
      <xdr:rowOff>139219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E4A90A3-D10B-4741-9DF1-AF3C098D4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53216651" y="30682406"/>
          <a:ext cx="7663815" cy="3925407"/>
        </a:xfrm>
        <a:prstGeom prst="rect">
          <a:avLst/>
        </a:prstGeom>
      </xdr:spPr>
    </xdr:pic>
    <xdr:clientData/>
  </xdr:twoCellAnchor>
  <xdr:twoCellAnchor editAs="oneCell">
    <xdr:from>
      <xdr:col>87</xdr:col>
      <xdr:colOff>354807</xdr:colOff>
      <xdr:row>196</xdr:row>
      <xdr:rowOff>89059</xdr:rowOff>
    </xdr:from>
    <xdr:to>
      <xdr:col>100</xdr:col>
      <xdr:colOff>95250</xdr:colOff>
      <xdr:row>220</xdr:row>
      <xdr:rowOff>26415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E304DD9-2F38-4F01-8D67-F593235B4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53182838" y="35093434"/>
          <a:ext cx="7634287" cy="4223606"/>
        </a:xfrm>
        <a:prstGeom prst="rect">
          <a:avLst/>
        </a:prstGeom>
      </xdr:spPr>
    </xdr:pic>
    <xdr:clientData/>
  </xdr:twoCellAnchor>
  <xdr:twoCellAnchor editAs="oneCell">
    <xdr:from>
      <xdr:col>101</xdr:col>
      <xdr:colOff>484345</xdr:colOff>
      <xdr:row>171</xdr:row>
      <xdr:rowOff>134778</xdr:rowOff>
    </xdr:from>
    <xdr:to>
      <xdr:col>115</xdr:col>
      <xdr:colOff>168592</xdr:colOff>
      <xdr:row>195</xdr:row>
      <xdr:rowOff>59995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EDC70285-97B8-4AD9-8C88-6863E40C5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1813439" y="30674309"/>
          <a:ext cx="8185309" cy="4211467"/>
        </a:xfrm>
        <a:prstGeom prst="rect">
          <a:avLst/>
        </a:prstGeom>
      </xdr:spPr>
    </xdr:pic>
    <xdr:clientData/>
  </xdr:twoCellAnchor>
  <xdr:twoCellAnchor editAs="oneCell">
    <xdr:from>
      <xdr:col>101</xdr:col>
      <xdr:colOff>483871</xdr:colOff>
      <xdr:row>196</xdr:row>
      <xdr:rowOff>127159</xdr:rowOff>
    </xdr:from>
    <xdr:to>
      <xdr:col>115</xdr:col>
      <xdr:colOff>152877</xdr:colOff>
      <xdr:row>221</xdr:row>
      <xdr:rowOff>148297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156CD54-6FB4-4E6E-9B09-0A35BDA95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1812965" y="35131534"/>
          <a:ext cx="8170068" cy="4485982"/>
        </a:xfrm>
        <a:prstGeom prst="rect">
          <a:avLst/>
        </a:prstGeom>
      </xdr:spPr>
    </xdr:pic>
    <xdr:clientData/>
  </xdr:twoCellAnchor>
  <xdr:twoCellAnchor editAs="oneCell">
    <xdr:from>
      <xdr:col>87</xdr:col>
      <xdr:colOff>122874</xdr:colOff>
      <xdr:row>226</xdr:row>
      <xdr:rowOff>174783</xdr:rowOff>
    </xdr:from>
    <xdr:to>
      <xdr:col>100</xdr:col>
      <xdr:colOff>381000</xdr:colOff>
      <xdr:row>250</xdr:row>
      <xdr:rowOff>34432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5A7FFE7-0A8E-43B2-B870-F6E71CCB8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2950905" y="40536971"/>
          <a:ext cx="8151970" cy="4145899"/>
        </a:xfrm>
        <a:prstGeom prst="rect">
          <a:avLst/>
        </a:prstGeom>
      </xdr:spPr>
    </xdr:pic>
    <xdr:clientData/>
  </xdr:twoCellAnchor>
  <xdr:twoCellAnchor editAs="oneCell">
    <xdr:from>
      <xdr:col>87</xdr:col>
      <xdr:colOff>126683</xdr:colOff>
      <xdr:row>251</xdr:row>
      <xdr:rowOff>51435</xdr:rowOff>
    </xdr:from>
    <xdr:to>
      <xdr:col>100</xdr:col>
      <xdr:colOff>384810</xdr:colOff>
      <xdr:row>276</xdr:row>
      <xdr:rowOff>89897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6AD72D82-53C4-42CE-BCCF-6FB45B693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2954714" y="44878466"/>
          <a:ext cx="8151971" cy="4503306"/>
        </a:xfrm>
        <a:prstGeom prst="rect">
          <a:avLst/>
        </a:prstGeom>
      </xdr:spPr>
    </xdr:pic>
    <xdr:clientData/>
  </xdr:twoCellAnchor>
  <xdr:twoCellAnchor editAs="oneCell">
    <xdr:from>
      <xdr:col>101</xdr:col>
      <xdr:colOff>480059</xdr:colOff>
      <xdr:row>227</xdr:row>
      <xdr:rowOff>35720</xdr:rowOff>
    </xdr:from>
    <xdr:to>
      <xdr:col>115</xdr:col>
      <xdr:colOff>61436</xdr:colOff>
      <xdr:row>250</xdr:row>
      <xdr:rowOff>73619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7DFC7B0-4078-4F92-8107-075D5C24F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1809153" y="40576501"/>
          <a:ext cx="8082439" cy="4145556"/>
        </a:xfrm>
        <a:prstGeom prst="rect">
          <a:avLst/>
        </a:prstGeom>
      </xdr:spPr>
    </xdr:pic>
    <xdr:clientData/>
  </xdr:twoCellAnchor>
  <xdr:twoCellAnchor editAs="oneCell">
    <xdr:from>
      <xdr:col>101</xdr:col>
      <xdr:colOff>464344</xdr:colOff>
      <xdr:row>251</xdr:row>
      <xdr:rowOff>119064</xdr:rowOff>
    </xdr:from>
    <xdr:to>
      <xdr:col>115</xdr:col>
      <xdr:colOff>107157</xdr:colOff>
      <xdr:row>277</xdr:row>
      <xdr:rowOff>33134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D697C2F-3A08-462E-8598-B56A0144A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1793438" y="44946095"/>
          <a:ext cx="8143875" cy="4557508"/>
        </a:xfrm>
        <a:prstGeom prst="rect">
          <a:avLst/>
        </a:prstGeom>
      </xdr:spPr>
    </xdr:pic>
    <xdr:clientData/>
  </xdr:twoCellAnchor>
  <xdr:twoCellAnchor editAs="oneCell">
    <xdr:from>
      <xdr:col>87</xdr:col>
      <xdr:colOff>230506</xdr:colOff>
      <xdr:row>283</xdr:row>
      <xdr:rowOff>170498</xdr:rowOff>
    </xdr:from>
    <xdr:to>
      <xdr:col>100</xdr:col>
      <xdr:colOff>355283</xdr:colOff>
      <xdr:row>306</xdr:row>
      <xdr:rowOff>127542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9F5CF2E6-5757-467C-9D0D-D20BDBA52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53058537" y="50712529"/>
          <a:ext cx="8018621" cy="4064701"/>
        </a:xfrm>
        <a:prstGeom prst="rect">
          <a:avLst/>
        </a:prstGeom>
      </xdr:spPr>
    </xdr:pic>
    <xdr:clientData/>
  </xdr:twoCellAnchor>
  <xdr:twoCellAnchor editAs="oneCell">
    <xdr:from>
      <xdr:col>87</xdr:col>
      <xdr:colOff>238126</xdr:colOff>
      <xdr:row>308</xdr:row>
      <xdr:rowOff>102871</xdr:rowOff>
    </xdr:from>
    <xdr:to>
      <xdr:col>100</xdr:col>
      <xdr:colOff>389097</xdr:colOff>
      <xdr:row>333</xdr:row>
      <xdr:rowOff>102473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18FE5D47-8761-45EE-A0DA-74A190382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3066157" y="55109746"/>
          <a:ext cx="8044815" cy="4464446"/>
        </a:xfrm>
        <a:prstGeom prst="rect">
          <a:avLst/>
        </a:prstGeom>
      </xdr:spPr>
    </xdr:pic>
    <xdr:clientData/>
  </xdr:twoCellAnchor>
  <xdr:twoCellAnchor editAs="oneCell">
    <xdr:from>
      <xdr:col>101</xdr:col>
      <xdr:colOff>448626</xdr:colOff>
      <xdr:row>284</xdr:row>
      <xdr:rowOff>41434</xdr:rowOff>
    </xdr:from>
    <xdr:to>
      <xdr:col>115</xdr:col>
      <xdr:colOff>105251</xdr:colOff>
      <xdr:row>307</xdr:row>
      <xdr:rowOff>79639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D564DF4-D8F2-469D-9EF3-DCECBF95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1777720" y="50762059"/>
          <a:ext cx="8157687" cy="4145861"/>
        </a:xfrm>
        <a:prstGeom prst="rect">
          <a:avLst/>
        </a:prstGeom>
      </xdr:spPr>
    </xdr:pic>
    <xdr:clientData/>
  </xdr:twoCellAnchor>
  <xdr:twoCellAnchor editAs="oneCell">
    <xdr:from>
      <xdr:col>101</xdr:col>
      <xdr:colOff>503872</xdr:colOff>
      <xdr:row>308</xdr:row>
      <xdr:rowOff>55245</xdr:rowOff>
    </xdr:from>
    <xdr:to>
      <xdr:col>115</xdr:col>
      <xdr:colOff>127159</xdr:colOff>
      <xdr:row>333</xdr:row>
      <xdr:rowOff>104845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A93A56DF-0637-4999-B7C1-2D508566A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1832966" y="55062120"/>
          <a:ext cx="8124349" cy="4514444"/>
        </a:xfrm>
        <a:prstGeom prst="rect">
          <a:avLst/>
        </a:prstGeom>
      </xdr:spPr>
    </xdr:pic>
    <xdr:clientData/>
  </xdr:twoCellAnchor>
  <xdr:twoCellAnchor editAs="oneCell">
    <xdr:from>
      <xdr:col>87</xdr:col>
      <xdr:colOff>162403</xdr:colOff>
      <xdr:row>339</xdr:row>
      <xdr:rowOff>43816</xdr:rowOff>
    </xdr:from>
    <xdr:to>
      <xdr:col>100</xdr:col>
      <xdr:colOff>250654</xdr:colOff>
      <xdr:row>361</xdr:row>
      <xdr:rowOff>174784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47E4C6D7-CC79-457A-BFCF-2C2B6D811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52990434" y="60587097"/>
          <a:ext cx="7982095" cy="4060031"/>
        </a:xfrm>
        <a:prstGeom prst="rect">
          <a:avLst/>
        </a:prstGeom>
      </xdr:spPr>
    </xdr:pic>
    <xdr:clientData/>
  </xdr:twoCellAnchor>
  <xdr:twoCellAnchor editAs="oneCell">
    <xdr:from>
      <xdr:col>87</xdr:col>
      <xdr:colOff>180498</xdr:colOff>
      <xdr:row>363</xdr:row>
      <xdr:rowOff>94776</xdr:rowOff>
    </xdr:from>
    <xdr:to>
      <xdr:col>100</xdr:col>
      <xdr:colOff>297656</xdr:colOff>
      <xdr:row>388</xdr:row>
      <xdr:rowOff>78147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67AF12B-709E-4A8F-A8CF-D4698686B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53008529" y="64924307"/>
          <a:ext cx="8011002" cy="4448215"/>
        </a:xfrm>
        <a:prstGeom prst="rect">
          <a:avLst/>
        </a:prstGeom>
      </xdr:spPr>
    </xdr:pic>
    <xdr:clientData/>
  </xdr:twoCellAnchor>
  <xdr:twoCellAnchor editAs="oneCell">
    <xdr:from>
      <xdr:col>101</xdr:col>
      <xdr:colOff>458152</xdr:colOff>
      <xdr:row>339</xdr:row>
      <xdr:rowOff>90964</xdr:rowOff>
    </xdr:from>
    <xdr:to>
      <xdr:col>114</xdr:col>
      <xdr:colOff>503871</xdr:colOff>
      <xdr:row>361</xdr:row>
      <xdr:rowOff>155755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CCF6829-41E0-4A42-A811-C61238E63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1787246" y="60634245"/>
          <a:ext cx="7939563" cy="3993854"/>
        </a:xfrm>
        <a:prstGeom prst="rect">
          <a:avLst/>
        </a:prstGeom>
      </xdr:spPr>
    </xdr:pic>
    <xdr:clientData/>
  </xdr:twoCellAnchor>
  <xdr:twoCellAnchor editAs="oneCell">
    <xdr:from>
      <xdr:col>101</xdr:col>
      <xdr:colOff>496253</xdr:colOff>
      <xdr:row>363</xdr:row>
      <xdr:rowOff>0</xdr:rowOff>
    </xdr:from>
    <xdr:to>
      <xdr:col>115</xdr:col>
      <xdr:colOff>103347</xdr:colOff>
      <xdr:row>388</xdr:row>
      <xdr:rowOff>41642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F5727269-8688-4DD6-88AA-ECC557465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1825347" y="64829531"/>
          <a:ext cx="8108156" cy="4506486"/>
        </a:xfrm>
        <a:prstGeom prst="rect">
          <a:avLst/>
        </a:prstGeom>
      </xdr:spPr>
    </xdr:pic>
    <xdr:clientData/>
  </xdr:twoCellAnchor>
  <xdr:twoCellAnchor editAs="oneCell">
    <xdr:from>
      <xdr:col>87</xdr:col>
      <xdr:colOff>357188</xdr:colOff>
      <xdr:row>394</xdr:row>
      <xdr:rowOff>159066</xdr:rowOff>
    </xdr:from>
    <xdr:to>
      <xdr:col>100</xdr:col>
      <xdr:colOff>222408</xdr:colOff>
      <xdr:row>416</xdr:row>
      <xdr:rowOff>143377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44EC5AB0-EC2E-4B80-8EDA-518A79CEF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53185219" y="70525004"/>
          <a:ext cx="7759064" cy="3913373"/>
        </a:xfrm>
        <a:prstGeom prst="rect">
          <a:avLst/>
        </a:prstGeom>
      </xdr:spPr>
    </xdr:pic>
    <xdr:clientData/>
  </xdr:twoCellAnchor>
  <xdr:twoCellAnchor editAs="oneCell">
    <xdr:from>
      <xdr:col>87</xdr:col>
      <xdr:colOff>245746</xdr:colOff>
      <xdr:row>418</xdr:row>
      <xdr:rowOff>7620</xdr:rowOff>
    </xdr:from>
    <xdr:to>
      <xdr:col>100</xdr:col>
      <xdr:colOff>317659</xdr:colOff>
      <xdr:row>443</xdr:row>
      <xdr:rowOff>14905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C573998-F738-47B7-9099-EE8D44423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3073777" y="74659808"/>
          <a:ext cx="7965757" cy="4472128"/>
        </a:xfrm>
        <a:prstGeom prst="rect">
          <a:avLst/>
        </a:prstGeom>
      </xdr:spPr>
    </xdr:pic>
    <xdr:clientData/>
  </xdr:twoCellAnchor>
  <xdr:twoCellAnchor editAs="oneCell">
    <xdr:from>
      <xdr:col>102</xdr:col>
      <xdr:colOff>-1</xdr:colOff>
      <xdr:row>394</xdr:row>
      <xdr:rowOff>154781</xdr:rowOff>
    </xdr:from>
    <xdr:to>
      <xdr:col>115</xdr:col>
      <xdr:colOff>61437</xdr:colOff>
      <xdr:row>417</xdr:row>
      <xdr:rowOff>109968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85FB1FE-AF94-4623-8B26-4F536A3C4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1936312" y="70520719"/>
          <a:ext cx="7955281" cy="4062843"/>
        </a:xfrm>
        <a:prstGeom prst="rect">
          <a:avLst/>
        </a:prstGeom>
      </xdr:spPr>
    </xdr:pic>
    <xdr:clientData/>
  </xdr:twoCellAnchor>
  <xdr:twoCellAnchor editAs="oneCell">
    <xdr:from>
      <xdr:col>101</xdr:col>
      <xdr:colOff>516254</xdr:colOff>
      <xdr:row>418</xdr:row>
      <xdr:rowOff>150494</xdr:rowOff>
    </xdr:from>
    <xdr:to>
      <xdr:col>114</xdr:col>
      <xdr:colOff>606987</xdr:colOff>
      <xdr:row>443</xdr:row>
      <xdr:rowOff>146685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BCEF8280-AEFF-43DA-8BDB-828E9C3EC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1845348" y="74802682"/>
          <a:ext cx="7984577" cy="4461034"/>
        </a:xfrm>
        <a:prstGeom prst="rect">
          <a:avLst/>
        </a:prstGeom>
      </xdr:spPr>
    </xdr:pic>
    <xdr:clientData/>
  </xdr:twoCellAnchor>
  <xdr:twoCellAnchor editAs="oneCell">
    <xdr:from>
      <xdr:col>87</xdr:col>
      <xdr:colOff>154781</xdr:colOff>
      <xdr:row>449</xdr:row>
      <xdr:rowOff>63818</xdr:rowOff>
    </xdr:from>
    <xdr:to>
      <xdr:col>100</xdr:col>
      <xdr:colOff>370999</xdr:colOff>
      <xdr:row>472</xdr:row>
      <xdr:rowOff>120385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924EC81-E50E-485E-A554-ACD75125D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52982812" y="80252412"/>
          <a:ext cx="8110062" cy="4164223"/>
        </a:xfrm>
        <a:prstGeom prst="rect">
          <a:avLst/>
        </a:prstGeom>
      </xdr:spPr>
    </xdr:pic>
    <xdr:clientData/>
  </xdr:twoCellAnchor>
  <xdr:twoCellAnchor editAs="oneCell">
    <xdr:from>
      <xdr:col>87</xdr:col>
      <xdr:colOff>202406</xdr:colOff>
      <xdr:row>473</xdr:row>
      <xdr:rowOff>144780</xdr:rowOff>
    </xdr:from>
    <xdr:to>
      <xdr:col>100</xdr:col>
      <xdr:colOff>372903</xdr:colOff>
      <xdr:row>499</xdr:row>
      <xdr:rowOff>31266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66807A9E-2237-4945-BC09-5B4D76628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53030437" y="84619624"/>
          <a:ext cx="8064341" cy="4529923"/>
        </a:xfrm>
        <a:prstGeom prst="rect">
          <a:avLst/>
        </a:prstGeom>
      </xdr:spPr>
    </xdr:pic>
    <xdr:clientData/>
  </xdr:twoCellAnchor>
  <xdr:twoCellAnchor editAs="oneCell">
    <xdr:from>
      <xdr:col>101</xdr:col>
      <xdr:colOff>389095</xdr:colOff>
      <xdr:row>449</xdr:row>
      <xdr:rowOff>55245</xdr:rowOff>
    </xdr:from>
    <xdr:to>
      <xdr:col>115</xdr:col>
      <xdr:colOff>130969</xdr:colOff>
      <xdr:row>472</xdr:row>
      <xdr:rowOff>152237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8056736-6AEE-4B38-ACE2-6DBC68489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1718189" y="80243839"/>
          <a:ext cx="8242936" cy="4204648"/>
        </a:xfrm>
        <a:prstGeom prst="rect">
          <a:avLst/>
        </a:prstGeom>
      </xdr:spPr>
    </xdr:pic>
    <xdr:clientData/>
  </xdr:twoCellAnchor>
  <xdr:twoCellAnchor editAs="oneCell">
    <xdr:from>
      <xdr:col>101</xdr:col>
      <xdr:colOff>484347</xdr:colOff>
      <xdr:row>473</xdr:row>
      <xdr:rowOff>134779</xdr:rowOff>
    </xdr:from>
    <xdr:to>
      <xdr:col>115</xdr:col>
      <xdr:colOff>139066</xdr:colOff>
      <xdr:row>499</xdr:row>
      <xdr:rowOff>7504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57594304-7A2C-481B-8A14-32AC8E153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1813441" y="84609623"/>
          <a:ext cx="8155781" cy="45161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250643</xdr:colOff>
      <xdr:row>6</xdr:row>
      <xdr:rowOff>149679</xdr:rowOff>
    </xdr:from>
    <xdr:to>
      <xdr:col>13</xdr:col>
      <xdr:colOff>231320</xdr:colOff>
      <xdr:row>29</xdr:row>
      <xdr:rowOff>126828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15EB5F-73EE-471B-BA42-9B951AB6E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0643" y="1211036"/>
          <a:ext cx="7940856" cy="4043780"/>
        </a:xfrm>
        <a:prstGeom prst="rect">
          <a:avLst/>
        </a:prstGeom>
      </xdr:spPr>
    </xdr:pic>
    <xdr:clientData/>
  </xdr:twoCellAnchor>
  <xdr:twoCellAnchor editAs="oneCell">
    <xdr:from>
      <xdr:col>0</xdr:col>
      <xdr:colOff>213905</xdr:colOff>
      <xdr:row>30</xdr:row>
      <xdr:rowOff>161109</xdr:rowOff>
    </xdr:from>
    <xdr:to>
      <xdr:col>13</xdr:col>
      <xdr:colOff>351881</xdr:colOff>
      <xdr:row>56</xdr:row>
      <xdr:rowOff>87218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396372-4FCE-4170-AF49-921D75F07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905" y="5467895"/>
          <a:ext cx="8096250" cy="4523418"/>
        </a:xfrm>
        <a:prstGeom prst="rect">
          <a:avLst/>
        </a:prstGeom>
      </xdr:spPr>
    </xdr:pic>
    <xdr:clientData/>
  </xdr:twoCellAnchor>
  <xdr:twoCellAnchor editAs="oneCell">
    <xdr:from>
      <xdr:col>14</xdr:col>
      <xdr:colOff>497751</xdr:colOff>
      <xdr:row>6</xdr:row>
      <xdr:rowOff>124369</xdr:rowOff>
    </xdr:from>
    <xdr:to>
      <xdr:col>27</xdr:col>
      <xdr:colOff>497749</xdr:colOff>
      <xdr:row>29</xdr:row>
      <xdr:rowOff>144618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07D317-73BB-4DE8-8152-E1EA348694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70251" y="1185726"/>
          <a:ext cx="7960177" cy="4090690"/>
        </a:xfrm>
        <a:prstGeom prst="rect">
          <a:avLst/>
        </a:prstGeom>
      </xdr:spPr>
    </xdr:pic>
    <xdr:clientData/>
  </xdr:twoCellAnchor>
  <xdr:twoCellAnchor editAs="oneCell">
    <xdr:from>
      <xdr:col>14</xdr:col>
      <xdr:colOff>472442</xdr:colOff>
      <xdr:row>30</xdr:row>
      <xdr:rowOff>122463</xdr:rowOff>
    </xdr:from>
    <xdr:to>
      <xdr:col>28</xdr:col>
      <xdr:colOff>17418</xdr:colOff>
      <xdr:row>56</xdr:row>
      <xdr:rowOff>93653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0E6881-0A8C-4DCB-AF30-92D145C79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044942" y="5429249"/>
          <a:ext cx="8113666" cy="4566594"/>
        </a:xfrm>
        <a:prstGeom prst="rect">
          <a:avLst/>
        </a:prstGeom>
      </xdr:spPr>
    </xdr:pic>
    <xdr:clientData/>
  </xdr:twoCellAnchor>
  <xdr:twoCellAnchor editAs="oneCell">
    <xdr:from>
      <xdr:col>0</xdr:col>
      <xdr:colOff>186691</xdr:colOff>
      <xdr:row>61</xdr:row>
      <xdr:rowOff>105048</xdr:rowOff>
    </xdr:from>
    <xdr:to>
      <xdr:col>13</xdr:col>
      <xdr:colOff>400322</xdr:colOff>
      <xdr:row>84</xdr:row>
      <xdr:rowOff>174550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3546EEC-F925-451A-B422-8B618BCEA7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6691" y="10895512"/>
          <a:ext cx="8170000" cy="4134228"/>
        </a:xfrm>
        <a:prstGeom prst="rect">
          <a:avLst/>
        </a:prstGeom>
      </xdr:spPr>
    </xdr:pic>
    <xdr:clientData/>
  </xdr:twoCellAnchor>
  <xdr:twoCellAnchor editAs="oneCell">
    <xdr:from>
      <xdr:col>0</xdr:col>
      <xdr:colOff>303167</xdr:colOff>
      <xdr:row>86</xdr:row>
      <xdr:rowOff>69940</xdr:rowOff>
    </xdr:from>
    <xdr:to>
      <xdr:col>13</xdr:col>
      <xdr:colOff>340411</xdr:colOff>
      <xdr:row>111</xdr:row>
      <xdr:rowOff>124369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46B510-10F5-469C-AB14-386D1A07E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3167" y="15282726"/>
          <a:ext cx="7997423" cy="4474845"/>
        </a:xfrm>
        <a:prstGeom prst="rect">
          <a:avLst/>
        </a:prstGeom>
      </xdr:spPr>
    </xdr:pic>
    <xdr:clientData/>
  </xdr:twoCellAnchor>
  <xdr:twoCellAnchor editAs="oneCell">
    <xdr:from>
      <xdr:col>14</xdr:col>
      <xdr:colOff>400596</xdr:colOff>
      <xdr:row>61</xdr:row>
      <xdr:rowOff>116479</xdr:rowOff>
    </xdr:from>
    <xdr:to>
      <xdr:col>28</xdr:col>
      <xdr:colOff>190502</xdr:colOff>
      <xdr:row>85</xdr:row>
      <xdr:rowOff>77253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9CC7B00-679B-44BF-80C0-11E561D57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73096" y="10906943"/>
          <a:ext cx="8362406" cy="4206203"/>
        </a:xfrm>
        <a:prstGeom prst="rect">
          <a:avLst/>
        </a:prstGeom>
      </xdr:spPr>
    </xdr:pic>
    <xdr:clientData/>
  </xdr:twoCellAnchor>
  <xdr:twoCellAnchor editAs="oneCell">
    <xdr:from>
      <xdr:col>14</xdr:col>
      <xdr:colOff>583203</xdr:colOff>
      <xdr:row>86</xdr:row>
      <xdr:rowOff>23134</xdr:rowOff>
    </xdr:from>
    <xdr:to>
      <xdr:col>28</xdr:col>
      <xdr:colOff>130356</xdr:colOff>
      <xdr:row>111</xdr:row>
      <xdr:rowOff>156006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46104C-C2F4-46C6-BC2B-26B725780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55703" y="15235920"/>
          <a:ext cx="8123463" cy="4555193"/>
        </a:xfrm>
        <a:prstGeom prst="rect">
          <a:avLst/>
        </a:prstGeom>
      </xdr:spPr>
    </xdr:pic>
    <xdr:clientData/>
  </xdr:twoCellAnchor>
  <xdr:twoCellAnchor editAs="oneCell">
    <xdr:from>
      <xdr:col>0</xdr:col>
      <xdr:colOff>184513</xdr:colOff>
      <xdr:row>116</xdr:row>
      <xdr:rowOff>151583</xdr:rowOff>
    </xdr:from>
    <xdr:to>
      <xdr:col>13</xdr:col>
      <xdr:colOff>320856</xdr:colOff>
      <xdr:row>139</xdr:row>
      <xdr:rowOff>121786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4C47E1C-4FBA-43C2-B2F9-DE6DCF10F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4513" y="20671154"/>
          <a:ext cx="8100332" cy="4036834"/>
        </a:xfrm>
        <a:prstGeom prst="rect">
          <a:avLst/>
        </a:prstGeom>
      </xdr:spPr>
    </xdr:pic>
    <xdr:clientData/>
  </xdr:twoCellAnchor>
  <xdr:twoCellAnchor editAs="oneCell">
    <xdr:from>
      <xdr:col>0</xdr:col>
      <xdr:colOff>225335</xdr:colOff>
      <xdr:row>141</xdr:row>
      <xdr:rowOff>68036</xdr:rowOff>
    </xdr:from>
    <xdr:to>
      <xdr:col>13</xdr:col>
      <xdr:colOff>410119</xdr:colOff>
      <xdr:row>167</xdr:row>
      <xdr:rowOff>39234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88C5D4B-71EF-4731-B2F8-A4BA8CCBF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5335" y="25009929"/>
          <a:ext cx="8146868" cy="4570412"/>
        </a:xfrm>
        <a:prstGeom prst="rect">
          <a:avLst/>
        </a:prstGeom>
      </xdr:spPr>
    </xdr:pic>
    <xdr:clientData/>
  </xdr:twoCellAnchor>
  <xdr:twoCellAnchor editAs="oneCell">
    <xdr:from>
      <xdr:col>14</xdr:col>
      <xdr:colOff>454750</xdr:colOff>
      <xdr:row>116</xdr:row>
      <xdr:rowOff>85453</xdr:rowOff>
    </xdr:from>
    <xdr:to>
      <xdr:col>28</xdr:col>
      <xdr:colOff>85452</xdr:colOff>
      <xdr:row>140</xdr:row>
      <xdr:rowOff>10306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85DD4A3-D0D0-4D97-B9CB-588FB76BA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27250" y="20605024"/>
          <a:ext cx="8201297" cy="4168377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476250</xdr:colOff>
      <xdr:row>140</xdr:row>
      <xdr:rowOff>173083</xdr:rowOff>
    </xdr:from>
    <xdr:to>
      <xdr:col>28</xdr:col>
      <xdr:colOff>174988</xdr:colOff>
      <xdr:row>167</xdr:row>
      <xdr:rowOff>51178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68C5024-3B6A-4B01-8840-D6C9992D2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48750" y="24938083"/>
          <a:ext cx="8275048" cy="4652297"/>
        </a:xfrm>
        <a:prstGeom prst="rect">
          <a:avLst/>
        </a:prstGeom>
      </xdr:spPr>
    </xdr:pic>
    <xdr:clientData/>
  </xdr:twoCellAnchor>
  <xdr:twoCellAnchor editAs="oneCell">
    <xdr:from>
      <xdr:col>0</xdr:col>
      <xdr:colOff>241119</xdr:colOff>
      <xdr:row>171</xdr:row>
      <xdr:rowOff>157571</xdr:rowOff>
    </xdr:from>
    <xdr:to>
      <xdr:col>13</xdr:col>
      <xdr:colOff>418011</xdr:colOff>
      <xdr:row>195</xdr:row>
      <xdr:rowOff>44078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6271260-7B5A-4CFC-B2CB-69C820E47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1119" y="30406250"/>
          <a:ext cx="8137071" cy="4130030"/>
        </a:xfrm>
        <a:prstGeom prst="rect">
          <a:avLst/>
        </a:prstGeom>
      </xdr:spPr>
    </xdr:pic>
    <xdr:clientData/>
  </xdr:twoCellAnchor>
  <xdr:twoCellAnchor editAs="oneCell">
    <xdr:from>
      <xdr:col>0</xdr:col>
      <xdr:colOff>225608</xdr:colOff>
      <xdr:row>196</xdr:row>
      <xdr:rowOff>95251</xdr:rowOff>
    </xdr:from>
    <xdr:to>
      <xdr:col>13</xdr:col>
      <xdr:colOff>377191</xdr:colOff>
      <xdr:row>221</xdr:row>
      <xdr:rowOff>121262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9A6B5A3-57F4-41F0-8444-89472510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5608" y="34766251"/>
          <a:ext cx="8111762" cy="4446427"/>
        </a:xfrm>
        <a:prstGeom prst="rect">
          <a:avLst/>
        </a:prstGeom>
      </xdr:spPr>
    </xdr:pic>
    <xdr:clientData/>
  </xdr:twoCellAnchor>
  <xdr:twoCellAnchor editAs="oneCell">
    <xdr:from>
      <xdr:col>14</xdr:col>
      <xdr:colOff>470263</xdr:colOff>
      <xdr:row>171</xdr:row>
      <xdr:rowOff>153488</xdr:rowOff>
    </xdr:from>
    <xdr:to>
      <xdr:col>27</xdr:col>
      <xdr:colOff>573558</xdr:colOff>
      <xdr:row>195</xdr:row>
      <xdr:rowOff>19322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628997D-EE9F-4CF3-BE48-B0E7AD8F2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042763" y="30402167"/>
          <a:ext cx="8063474" cy="4107452"/>
        </a:xfrm>
        <a:prstGeom prst="rect">
          <a:avLst/>
        </a:prstGeom>
      </xdr:spPr>
    </xdr:pic>
    <xdr:clientData/>
  </xdr:twoCellAnchor>
  <xdr:twoCellAnchor editAs="oneCell">
    <xdr:from>
      <xdr:col>14</xdr:col>
      <xdr:colOff>509452</xdr:colOff>
      <xdr:row>196</xdr:row>
      <xdr:rowOff>31025</xdr:rowOff>
    </xdr:from>
    <xdr:to>
      <xdr:col>28</xdr:col>
      <xdr:colOff>110762</xdr:colOff>
      <xdr:row>222</xdr:row>
      <xdr:rowOff>15869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31A37CA-BFBF-4B31-BC2B-C0D061E35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81952" y="34702025"/>
          <a:ext cx="8173810" cy="4587868"/>
        </a:xfrm>
        <a:prstGeom prst="rect">
          <a:avLst/>
        </a:prstGeom>
      </xdr:spPr>
    </xdr:pic>
    <xdr:clientData/>
  </xdr:twoCellAnchor>
  <xdr:twoCellAnchor editAs="oneCell">
    <xdr:from>
      <xdr:col>0</xdr:col>
      <xdr:colOff>180703</xdr:colOff>
      <xdr:row>226</xdr:row>
      <xdr:rowOff>126276</xdr:rowOff>
    </xdr:from>
    <xdr:to>
      <xdr:col>13</xdr:col>
      <xdr:colOff>400322</xdr:colOff>
      <xdr:row>250</xdr:row>
      <xdr:rowOff>37820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C2DFEF2-4464-4A8D-B019-5A1BD7C63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0703" y="40104062"/>
          <a:ext cx="8175988" cy="4156972"/>
        </a:xfrm>
        <a:prstGeom prst="rect">
          <a:avLst/>
        </a:prstGeom>
      </xdr:spPr>
    </xdr:pic>
    <xdr:clientData/>
  </xdr:twoCellAnchor>
  <xdr:twoCellAnchor editAs="oneCell">
    <xdr:from>
      <xdr:col>0</xdr:col>
      <xdr:colOff>200297</xdr:colOff>
      <xdr:row>251</xdr:row>
      <xdr:rowOff>89262</xdr:rowOff>
    </xdr:from>
    <xdr:to>
      <xdr:col>13</xdr:col>
      <xdr:colOff>460738</xdr:colOff>
      <xdr:row>277</xdr:row>
      <xdr:rowOff>56522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470D603-218E-46B1-ACF0-771941813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0297" y="44489369"/>
          <a:ext cx="8220620" cy="4562664"/>
        </a:xfrm>
        <a:prstGeom prst="rect">
          <a:avLst/>
        </a:prstGeom>
      </xdr:spPr>
    </xdr:pic>
    <xdr:clientData/>
  </xdr:twoCellAnchor>
  <xdr:twoCellAnchor editAs="oneCell">
    <xdr:from>
      <xdr:col>14</xdr:col>
      <xdr:colOff>371204</xdr:colOff>
      <xdr:row>226</xdr:row>
      <xdr:rowOff>149679</xdr:rowOff>
    </xdr:from>
    <xdr:to>
      <xdr:col>28</xdr:col>
      <xdr:colOff>174988</xdr:colOff>
      <xdr:row>250</xdr:row>
      <xdr:rowOff>173911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631ECA0-FE60-49D2-80B8-38003777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943704" y="40127465"/>
          <a:ext cx="8380094" cy="4265850"/>
        </a:xfrm>
        <a:prstGeom prst="rect">
          <a:avLst/>
        </a:prstGeom>
      </xdr:spPr>
    </xdr:pic>
    <xdr:clientData/>
  </xdr:twoCellAnchor>
  <xdr:twoCellAnchor editAs="oneCell">
    <xdr:from>
      <xdr:col>14</xdr:col>
      <xdr:colOff>544287</xdr:colOff>
      <xdr:row>251</xdr:row>
      <xdr:rowOff>118656</xdr:rowOff>
    </xdr:from>
    <xdr:to>
      <xdr:col>28</xdr:col>
      <xdr:colOff>97155</xdr:colOff>
      <xdr:row>277</xdr:row>
      <xdr:rowOff>36962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897621-E592-44FE-B3E9-303F847F1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116787" y="44518763"/>
          <a:ext cx="8121558" cy="4517520"/>
        </a:xfrm>
        <a:prstGeom prst="rect">
          <a:avLst/>
        </a:prstGeom>
      </xdr:spPr>
    </xdr:pic>
    <xdr:clientData/>
  </xdr:twoCellAnchor>
  <xdr:twoCellAnchor editAs="oneCell">
    <xdr:from>
      <xdr:col>0</xdr:col>
      <xdr:colOff>186691</xdr:colOff>
      <xdr:row>283</xdr:row>
      <xdr:rowOff>137975</xdr:rowOff>
    </xdr:from>
    <xdr:to>
      <xdr:col>13</xdr:col>
      <xdr:colOff>382905</xdr:colOff>
      <xdr:row>306</xdr:row>
      <xdr:rowOff>160974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C585493-799D-4907-B9CA-E4478E5D8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6691" y="50198654"/>
          <a:ext cx="8156393" cy="4089629"/>
        </a:xfrm>
        <a:prstGeom prst="rect">
          <a:avLst/>
        </a:prstGeom>
      </xdr:spPr>
    </xdr:pic>
    <xdr:clientData/>
  </xdr:twoCellAnchor>
  <xdr:twoCellAnchor editAs="oneCell">
    <xdr:from>
      <xdr:col>0</xdr:col>
      <xdr:colOff>143965</xdr:colOff>
      <xdr:row>307</xdr:row>
      <xdr:rowOff>130084</xdr:rowOff>
    </xdr:from>
    <xdr:to>
      <xdr:col>13</xdr:col>
      <xdr:colOff>419916</xdr:colOff>
      <xdr:row>333</xdr:row>
      <xdr:rowOff>84316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AFE8748-2C59-4DDA-A409-B0CBCD318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3965" y="54436191"/>
          <a:ext cx="8236130" cy="4551541"/>
        </a:xfrm>
        <a:prstGeom prst="rect">
          <a:avLst/>
        </a:prstGeom>
      </xdr:spPr>
    </xdr:pic>
    <xdr:clientData/>
  </xdr:twoCellAnchor>
  <xdr:twoCellAnchor editAs="oneCell">
    <xdr:from>
      <xdr:col>14</xdr:col>
      <xdr:colOff>513263</xdr:colOff>
      <xdr:row>283</xdr:row>
      <xdr:rowOff>170906</xdr:rowOff>
    </xdr:from>
    <xdr:to>
      <xdr:col>28</xdr:col>
      <xdr:colOff>87359</xdr:colOff>
      <xdr:row>307</xdr:row>
      <xdr:rowOff>62908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21AA157-6AFA-4680-95E8-91354853B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085763" y="50231585"/>
          <a:ext cx="8144691" cy="4139335"/>
        </a:xfrm>
        <a:prstGeom prst="rect">
          <a:avLst/>
        </a:prstGeom>
      </xdr:spPr>
    </xdr:pic>
    <xdr:clientData/>
  </xdr:twoCellAnchor>
  <xdr:twoCellAnchor editAs="oneCell">
    <xdr:from>
      <xdr:col>14</xdr:col>
      <xdr:colOff>441416</xdr:colOff>
      <xdr:row>308</xdr:row>
      <xdr:rowOff>32930</xdr:rowOff>
    </xdr:from>
    <xdr:to>
      <xdr:col>28</xdr:col>
      <xdr:colOff>130084</xdr:colOff>
      <xdr:row>334</xdr:row>
      <xdr:rowOff>53714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B15A34F-9F0D-4E48-96A8-49B59D1DD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013916" y="54515930"/>
          <a:ext cx="8257358" cy="4616188"/>
        </a:xfrm>
        <a:prstGeom prst="rect">
          <a:avLst/>
        </a:prstGeom>
      </xdr:spPr>
    </xdr:pic>
    <xdr:clientData/>
  </xdr:twoCellAnchor>
  <xdr:twoCellAnchor editAs="oneCell">
    <xdr:from>
      <xdr:col>0</xdr:col>
      <xdr:colOff>264523</xdr:colOff>
      <xdr:row>338</xdr:row>
      <xdr:rowOff>77832</xdr:rowOff>
    </xdr:from>
    <xdr:to>
      <xdr:col>13</xdr:col>
      <xdr:colOff>322761</xdr:colOff>
      <xdr:row>361</xdr:row>
      <xdr:rowOff>136233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212EAB0-B292-45D7-8FF9-2C6FC4B8C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64523" y="59867618"/>
          <a:ext cx="8022227" cy="4123126"/>
        </a:xfrm>
        <a:prstGeom prst="rect">
          <a:avLst/>
        </a:prstGeom>
      </xdr:spPr>
    </xdr:pic>
    <xdr:clientData/>
  </xdr:twoCellAnchor>
  <xdr:twoCellAnchor editAs="oneCell">
    <xdr:from>
      <xdr:col>0</xdr:col>
      <xdr:colOff>309155</xdr:colOff>
      <xdr:row>363</xdr:row>
      <xdr:rowOff>112668</xdr:rowOff>
    </xdr:from>
    <xdr:to>
      <xdr:col>13</xdr:col>
      <xdr:colOff>229416</xdr:colOff>
      <xdr:row>386</xdr:row>
      <xdr:rowOff>74658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B84ADCC-1844-4785-B2F7-053D8FC25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09155" y="64324775"/>
          <a:ext cx="7880440" cy="4030526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476249</xdr:colOff>
      <xdr:row>338</xdr:row>
      <xdr:rowOff>95251</xdr:rowOff>
    </xdr:from>
    <xdr:to>
      <xdr:col>28</xdr:col>
      <xdr:colOff>112666</xdr:colOff>
      <xdr:row>362</xdr:row>
      <xdr:rowOff>54263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0CFC788-368E-4F6C-BB9C-BAA21FBF9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48749" y="59885037"/>
          <a:ext cx="8208917" cy="4200630"/>
        </a:xfrm>
        <a:prstGeom prst="rect">
          <a:avLst/>
        </a:prstGeom>
      </xdr:spPr>
    </xdr:pic>
    <xdr:clientData/>
  </xdr:twoCellAnchor>
  <xdr:twoCellAnchor editAs="oneCell">
    <xdr:from>
      <xdr:col>14</xdr:col>
      <xdr:colOff>421822</xdr:colOff>
      <xdr:row>363</xdr:row>
      <xdr:rowOff>85452</xdr:rowOff>
    </xdr:from>
    <xdr:to>
      <xdr:col>28</xdr:col>
      <xdr:colOff>77833</xdr:colOff>
      <xdr:row>388</xdr:row>
      <xdr:rowOff>170472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F32B703-B787-4DFA-A97A-90EBD06E0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94322" y="64297559"/>
          <a:ext cx="8228511" cy="4511152"/>
        </a:xfrm>
        <a:prstGeom prst="rect">
          <a:avLst/>
        </a:prstGeom>
      </xdr:spPr>
    </xdr:pic>
    <xdr:clientData/>
  </xdr:twoCellAnchor>
  <xdr:twoCellAnchor editAs="oneCell">
    <xdr:from>
      <xdr:col>0</xdr:col>
      <xdr:colOff>202204</xdr:colOff>
      <xdr:row>393</xdr:row>
      <xdr:rowOff>165191</xdr:rowOff>
    </xdr:from>
    <xdr:to>
      <xdr:col>13</xdr:col>
      <xdr:colOff>355692</xdr:colOff>
      <xdr:row>417</xdr:row>
      <xdr:rowOff>56746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131A8EE-6837-4EDE-8860-BE94130FE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2204" y="69684084"/>
          <a:ext cx="8111762" cy="4140793"/>
        </a:xfrm>
        <a:prstGeom prst="rect">
          <a:avLst/>
        </a:prstGeom>
      </xdr:spPr>
    </xdr:pic>
    <xdr:clientData/>
  </xdr:twoCellAnchor>
  <xdr:twoCellAnchor editAs="oneCell">
    <xdr:from>
      <xdr:col>0</xdr:col>
      <xdr:colOff>244928</xdr:colOff>
      <xdr:row>418</xdr:row>
      <xdr:rowOff>108857</xdr:rowOff>
    </xdr:from>
    <xdr:to>
      <xdr:col>13</xdr:col>
      <xdr:colOff>456029</xdr:colOff>
      <xdr:row>443</xdr:row>
      <xdr:rowOff>171177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C48ECBA-126E-4FEB-BA24-47C9B30A6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44928" y="74050071"/>
          <a:ext cx="8171280" cy="4488452"/>
        </a:xfrm>
        <a:prstGeom prst="rect">
          <a:avLst/>
        </a:prstGeom>
      </xdr:spPr>
    </xdr:pic>
    <xdr:clientData/>
  </xdr:twoCellAnchor>
  <xdr:twoCellAnchor editAs="oneCell">
    <xdr:from>
      <xdr:col>14</xdr:col>
      <xdr:colOff>340180</xdr:colOff>
      <xdr:row>393</xdr:row>
      <xdr:rowOff>149678</xdr:rowOff>
    </xdr:from>
    <xdr:to>
      <xdr:col>28</xdr:col>
      <xdr:colOff>343990</xdr:colOff>
      <xdr:row>418</xdr:row>
      <xdr:rowOff>59392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7E020A-EC92-45FF-A611-059154FFB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912680" y="69668571"/>
          <a:ext cx="8576310" cy="4328225"/>
        </a:xfrm>
        <a:prstGeom prst="rect">
          <a:avLst/>
        </a:prstGeom>
      </xdr:spPr>
    </xdr:pic>
    <xdr:clientData/>
  </xdr:twoCellAnchor>
  <xdr:twoCellAnchor editAs="oneCell">
    <xdr:from>
      <xdr:col>14</xdr:col>
      <xdr:colOff>548097</xdr:colOff>
      <xdr:row>418</xdr:row>
      <xdr:rowOff>153489</xdr:rowOff>
    </xdr:from>
    <xdr:to>
      <xdr:col>28</xdr:col>
      <xdr:colOff>126276</xdr:colOff>
      <xdr:row>444</xdr:row>
      <xdr:rowOff>58749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66ABD46-1E22-4B65-8491-59F2FC0C3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120597" y="74094703"/>
          <a:ext cx="8148774" cy="4508285"/>
        </a:xfrm>
        <a:prstGeom prst="rect">
          <a:avLst/>
        </a:prstGeom>
      </xdr:spPr>
    </xdr:pic>
    <xdr:clientData/>
  </xdr:twoCellAnchor>
  <xdr:twoCellAnchor editAs="oneCell">
    <xdr:from>
      <xdr:col>0</xdr:col>
      <xdr:colOff>309155</xdr:colOff>
      <xdr:row>448</xdr:row>
      <xdr:rowOff>147773</xdr:rowOff>
    </xdr:from>
    <xdr:to>
      <xdr:col>13</xdr:col>
      <xdr:colOff>196215</xdr:colOff>
      <xdr:row>471</xdr:row>
      <xdr:rowOff>44459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BF36417-94C4-4BA1-AD24-B353CE69F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9155" y="79395773"/>
          <a:ext cx="7845334" cy="3963317"/>
        </a:xfrm>
        <a:prstGeom prst="rect">
          <a:avLst/>
        </a:prstGeom>
      </xdr:spPr>
    </xdr:pic>
    <xdr:clientData/>
  </xdr:twoCellAnchor>
  <xdr:twoCellAnchor editAs="oneCell">
    <xdr:from>
      <xdr:col>0</xdr:col>
      <xdr:colOff>169274</xdr:colOff>
      <xdr:row>472</xdr:row>
      <xdr:rowOff>122463</xdr:rowOff>
    </xdr:from>
    <xdr:to>
      <xdr:col>13</xdr:col>
      <xdr:colOff>340179</xdr:colOff>
      <xdr:row>498</xdr:row>
      <xdr:rowOff>94501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92B43F3-2F16-4610-B6A9-C14D1AEC3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9274" y="83615892"/>
          <a:ext cx="8131084" cy="4575062"/>
        </a:xfrm>
        <a:prstGeom prst="rect">
          <a:avLst/>
        </a:prstGeom>
      </xdr:spPr>
    </xdr:pic>
    <xdr:clientData/>
  </xdr:twoCellAnchor>
  <xdr:twoCellAnchor editAs="oneCell">
    <xdr:from>
      <xdr:col>15</xdr:col>
      <xdr:colOff>5988</xdr:colOff>
      <xdr:row>448</xdr:row>
      <xdr:rowOff>54430</xdr:rowOff>
    </xdr:from>
    <xdr:to>
      <xdr:col>28</xdr:col>
      <xdr:colOff>87358</xdr:colOff>
      <xdr:row>471</xdr:row>
      <xdr:rowOff>44559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1AD33D-72C2-42AC-9E22-CC26B6AF6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190809" y="79302430"/>
          <a:ext cx="8039644" cy="4056760"/>
        </a:xfrm>
        <a:prstGeom prst="rect">
          <a:avLst/>
        </a:prstGeom>
      </xdr:spPr>
    </xdr:pic>
    <xdr:clientData/>
  </xdr:twoCellAnchor>
  <xdr:twoCellAnchor editAs="oneCell">
    <xdr:from>
      <xdr:col>14</xdr:col>
      <xdr:colOff>402227</xdr:colOff>
      <xdr:row>472</xdr:row>
      <xdr:rowOff>149680</xdr:rowOff>
    </xdr:from>
    <xdr:to>
      <xdr:col>28</xdr:col>
      <xdr:colOff>149678</xdr:colOff>
      <xdr:row>498</xdr:row>
      <xdr:rowOff>172534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FEE583F-1C16-47DF-ADDF-F90131A3F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74727" y="83643109"/>
          <a:ext cx="8319951" cy="4618258"/>
        </a:xfrm>
        <a:prstGeom prst="rect">
          <a:avLst/>
        </a:prstGeom>
      </xdr:spPr>
    </xdr:pic>
    <xdr:clientData/>
  </xdr:twoCellAnchor>
  <xdr:twoCellAnchor editAs="oneCell">
    <xdr:from>
      <xdr:col>29</xdr:col>
      <xdr:colOff>340178</xdr:colOff>
      <xdr:row>6</xdr:row>
      <xdr:rowOff>163286</xdr:rowOff>
    </xdr:from>
    <xdr:to>
      <xdr:col>42</xdr:col>
      <xdr:colOff>171177</xdr:colOff>
      <xdr:row>29</xdr:row>
      <xdr:rowOff>36847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5F25A83-97A1-449B-983C-F844B3506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097499" y="1224643"/>
          <a:ext cx="7794988" cy="3942097"/>
        </a:xfrm>
        <a:prstGeom prst="rect">
          <a:avLst/>
        </a:prstGeom>
      </xdr:spPr>
    </xdr:pic>
    <xdr:clientData/>
  </xdr:twoCellAnchor>
  <xdr:twoCellAnchor editAs="oneCell">
    <xdr:from>
      <xdr:col>29</xdr:col>
      <xdr:colOff>235131</xdr:colOff>
      <xdr:row>30</xdr:row>
      <xdr:rowOff>153489</xdr:rowOff>
    </xdr:from>
    <xdr:to>
      <xdr:col>42</xdr:col>
      <xdr:colOff>408214</xdr:colOff>
      <xdr:row>56</xdr:row>
      <xdr:rowOff>59005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871599E-7321-4312-BF92-A9C85EE59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992452" y="5460275"/>
          <a:ext cx="8135167" cy="4500920"/>
        </a:xfrm>
        <a:prstGeom prst="rect">
          <a:avLst/>
        </a:prstGeom>
      </xdr:spPr>
    </xdr:pic>
    <xdr:clientData/>
  </xdr:twoCellAnchor>
  <xdr:twoCellAnchor editAs="oneCell">
    <xdr:from>
      <xdr:col>43</xdr:col>
      <xdr:colOff>534489</xdr:colOff>
      <xdr:row>7</xdr:row>
      <xdr:rowOff>75928</xdr:rowOff>
    </xdr:from>
    <xdr:to>
      <xdr:col>56</xdr:col>
      <xdr:colOff>199380</xdr:colOff>
      <xdr:row>29</xdr:row>
      <xdr:rowOff>25309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36456E0-2C57-4B00-BB4B-9B2622DB9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6864310" y="1314178"/>
          <a:ext cx="7623165" cy="3842929"/>
        </a:xfrm>
        <a:prstGeom prst="rect">
          <a:avLst/>
        </a:prstGeom>
      </xdr:spPr>
    </xdr:pic>
    <xdr:clientData/>
  </xdr:twoCellAnchor>
  <xdr:twoCellAnchor editAs="oneCell">
    <xdr:from>
      <xdr:col>43</xdr:col>
      <xdr:colOff>454749</xdr:colOff>
      <xdr:row>30</xdr:row>
      <xdr:rowOff>110764</xdr:rowOff>
    </xdr:from>
    <xdr:to>
      <xdr:col>57</xdr:col>
      <xdr:colOff>7914</xdr:colOff>
      <xdr:row>56</xdr:row>
      <xdr:rowOff>64226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59A7DDB-138B-42C4-B8E9-838E04B2F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6784570" y="5417550"/>
          <a:ext cx="8123760" cy="4554581"/>
        </a:xfrm>
        <a:prstGeom prst="rect">
          <a:avLst/>
        </a:prstGeom>
      </xdr:spPr>
    </xdr:pic>
    <xdr:clientData/>
  </xdr:twoCellAnchor>
  <xdr:twoCellAnchor editAs="oneCell">
    <xdr:from>
      <xdr:col>29</xdr:col>
      <xdr:colOff>278131</xdr:colOff>
      <xdr:row>61</xdr:row>
      <xdr:rowOff>139882</xdr:rowOff>
    </xdr:from>
    <xdr:to>
      <xdr:col>42</xdr:col>
      <xdr:colOff>171178</xdr:colOff>
      <xdr:row>84</xdr:row>
      <xdr:rowOff>94406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EECD438A-E632-445C-A20F-C36E8F1F3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8035452" y="10930346"/>
          <a:ext cx="7857036" cy="4019250"/>
        </a:xfrm>
        <a:prstGeom prst="rect">
          <a:avLst/>
        </a:prstGeom>
      </xdr:spPr>
    </xdr:pic>
    <xdr:clientData/>
  </xdr:twoCellAnchor>
  <xdr:twoCellAnchor editAs="oneCell">
    <xdr:from>
      <xdr:col>29</xdr:col>
      <xdr:colOff>280035</xdr:colOff>
      <xdr:row>86</xdr:row>
      <xdr:rowOff>48713</xdr:rowOff>
    </xdr:from>
    <xdr:to>
      <xdr:col>42</xdr:col>
      <xdr:colOff>320856</xdr:colOff>
      <xdr:row>111</xdr:row>
      <xdr:rowOff>63758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6E6143A-A8A6-4904-9AAC-71D87D739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037356" y="15261499"/>
          <a:ext cx="8004810" cy="4439271"/>
        </a:xfrm>
        <a:prstGeom prst="rect">
          <a:avLst/>
        </a:prstGeom>
      </xdr:spPr>
    </xdr:pic>
    <xdr:clientData/>
  </xdr:twoCellAnchor>
  <xdr:twoCellAnchor editAs="oneCell">
    <xdr:from>
      <xdr:col>43</xdr:col>
      <xdr:colOff>524692</xdr:colOff>
      <xdr:row>62</xdr:row>
      <xdr:rowOff>19322</xdr:rowOff>
    </xdr:from>
    <xdr:to>
      <xdr:col>56</xdr:col>
      <xdr:colOff>283845</xdr:colOff>
      <xdr:row>84</xdr:row>
      <xdr:rowOff>86202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B5BDB021-8ED5-46D4-8606-46400EB5F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6854513" y="10986679"/>
          <a:ext cx="7723142" cy="3956618"/>
        </a:xfrm>
        <a:prstGeom prst="rect">
          <a:avLst/>
        </a:prstGeom>
      </xdr:spPr>
    </xdr:pic>
    <xdr:clientData/>
  </xdr:twoCellAnchor>
  <xdr:twoCellAnchor editAs="oneCell">
    <xdr:from>
      <xdr:col>43</xdr:col>
      <xdr:colOff>435430</xdr:colOff>
      <xdr:row>86</xdr:row>
      <xdr:rowOff>9798</xdr:rowOff>
    </xdr:from>
    <xdr:to>
      <xdr:col>57</xdr:col>
      <xdr:colOff>66132</xdr:colOff>
      <xdr:row>111</xdr:row>
      <xdr:rowOff>124251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A0C3614-3CE8-4893-99A4-20E7FC160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6765251" y="15222584"/>
          <a:ext cx="8205107" cy="4534869"/>
        </a:xfrm>
        <a:prstGeom prst="rect">
          <a:avLst/>
        </a:prstGeom>
      </xdr:spPr>
    </xdr:pic>
    <xdr:clientData/>
  </xdr:twoCellAnchor>
  <xdr:twoCellAnchor editAs="oneCell">
    <xdr:from>
      <xdr:col>29</xdr:col>
      <xdr:colOff>184515</xdr:colOff>
      <xdr:row>117</xdr:row>
      <xdr:rowOff>23404</xdr:rowOff>
    </xdr:from>
    <xdr:to>
      <xdr:col>42</xdr:col>
      <xdr:colOff>396512</xdr:colOff>
      <xdr:row>140</xdr:row>
      <xdr:rowOff>112428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AC8D999-4A04-49DC-AC13-7EF3BD1ED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941836" y="20719868"/>
          <a:ext cx="8168366" cy="4157560"/>
        </a:xfrm>
        <a:prstGeom prst="rect">
          <a:avLst/>
        </a:prstGeom>
      </xdr:spPr>
    </xdr:pic>
    <xdr:clientData/>
  </xdr:twoCellAnchor>
  <xdr:twoCellAnchor editAs="oneCell">
    <xdr:from>
      <xdr:col>29</xdr:col>
      <xdr:colOff>167096</xdr:colOff>
      <xdr:row>141</xdr:row>
      <xdr:rowOff>27213</xdr:rowOff>
    </xdr:from>
    <xdr:to>
      <xdr:col>42</xdr:col>
      <xdr:colOff>486047</xdr:colOff>
      <xdr:row>167</xdr:row>
      <xdr:rowOff>16635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BCEEBC0-1CCA-4E02-9AC8-8E446EC35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924417" y="24969106"/>
          <a:ext cx="8281035" cy="4584826"/>
        </a:xfrm>
        <a:prstGeom prst="rect">
          <a:avLst/>
        </a:prstGeom>
      </xdr:spPr>
    </xdr:pic>
    <xdr:clientData/>
  </xdr:twoCellAnchor>
  <xdr:twoCellAnchor editAs="oneCell">
    <xdr:from>
      <xdr:col>43</xdr:col>
      <xdr:colOff>483871</xdr:colOff>
      <xdr:row>117</xdr:row>
      <xdr:rowOff>50619</xdr:rowOff>
    </xdr:from>
    <xdr:to>
      <xdr:col>57</xdr:col>
      <xdr:colOff>91440</xdr:colOff>
      <xdr:row>140</xdr:row>
      <xdr:rowOff>107366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4B020427-DF1A-40A1-B9EF-64D478AA6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813692" y="20747083"/>
          <a:ext cx="8183879" cy="4127188"/>
        </a:xfrm>
        <a:prstGeom prst="rect">
          <a:avLst/>
        </a:prstGeom>
      </xdr:spPr>
    </xdr:pic>
    <xdr:clientData/>
  </xdr:twoCellAnchor>
  <xdr:twoCellAnchor editAs="oneCell">
    <xdr:from>
      <xdr:col>43</xdr:col>
      <xdr:colOff>435429</xdr:colOff>
      <xdr:row>140</xdr:row>
      <xdr:rowOff>176892</xdr:rowOff>
    </xdr:from>
    <xdr:to>
      <xdr:col>57</xdr:col>
      <xdr:colOff>260441</xdr:colOff>
      <xdr:row>167</xdr:row>
      <xdr:rowOff>49260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92649C04-2A20-4A95-9927-C5A42EADD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6765250" y="24941892"/>
          <a:ext cx="8399417" cy="4646570"/>
        </a:xfrm>
        <a:prstGeom prst="rect">
          <a:avLst/>
        </a:prstGeom>
      </xdr:spPr>
    </xdr:pic>
    <xdr:clientData/>
  </xdr:twoCellAnchor>
  <xdr:twoCellAnchor editAs="oneCell">
    <xdr:from>
      <xdr:col>29</xdr:col>
      <xdr:colOff>248740</xdr:colOff>
      <xdr:row>172</xdr:row>
      <xdr:rowOff>66132</xdr:rowOff>
    </xdr:from>
    <xdr:to>
      <xdr:col>42</xdr:col>
      <xdr:colOff>211999</xdr:colOff>
      <xdr:row>195</xdr:row>
      <xdr:rowOff>47896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63D870E-3611-47E4-95E2-EB05CA41A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8006061" y="30491703"/>
          <a:ext cx="7927248" cy="4048395"/>
        </a:xfrm>
        <a:prstGeom prst="rect">
          <a:avLst/>
        </a:prstGeom>
      </xdr:spPr>
    </xdr:pic>
    <xdr:clientData/>
  </xdr:twoCellAnchor>
  <xdr:twoCellAnchor editAs="oneCell">
    <xdr:from>
      <xdr:col>29</xdr:col>
      <xdr:colOff>272144</xdr:colOff>
      <xdr:row>196</xdr:row>
      <xdr:rowOff>100966</xdr:rowOff>
    </xdr:from>
    <xdr:to>
      <xdr:col>42</xdr:col>
      <xdr:colOff>293642</xdr:colOff>
      <xdr:row>221</xdr:row>
      <xdr:rowOff>120646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41030C6-A79C-41F9-892B-9106910C2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029465" y="34771966"/>
          <a:ext cx="7983582" cy="4440096"/>
        </a:xfrm>
        <a:prstGeom prst="rect">
          <a:avLst/>
        </a:prstGeom>
      </xdr:spPr>
    </xdr:pic>
    <xdr:clientData/>
  </xdr:twoCellAnchor>
  <xdr:twoCellAnchor editAs="oneCell">
    <xdr:from>
      <xdr:col>43</xdr:col>
      <xdr:colOff>569323</xdr:colOff>
      <xdr:row>172</xdr:row>
      <xdr:rowOff>83820</xdr:rowOff>
    </xdr:from>
    <xdr:to>
      <xdr:col>57</xdr:col>
      <xdr:colOff>36676</xdr:colOff>
      <xdr:row>195</xdr:row>
      <xdr:rowOff>120559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587C0DE-19D2-4CC0-9305-BFC46E345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6899144" y="30509391"/>
          <a:ext cx="8039853" cy="4103370"/>
        </a:xfrm>
        <a:prstGeom prst="rect">
          <a:avLst/>
        </a:prstGeom>
      </xdr:spPr>
    </xdr:pic>
    <xdr:clientData/>
  </xdr:twoCellAnchor>
  <xdr:twoCellAnchor editAs="oneCell">
    <xdr:from>
      <xdr:col>43</xdr:col>
      <xdr:colOff>421822</xdr:colOff>
      <xdr:row>196</xdr:row>
      <xdr:rowOff>95250</xdr:rowOff>
    </xdr:from>
    <xdr:to>
      <xdr:col>57</xdr:col>
      <xdr:colOff>136072</xdr:colOff>
      <xdr:row>222</xdr:row>
      <xdr:rowOff>79056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EBE6AFB7-6121-4E6C-9DAF-57F571F2B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6751643" y="34766250"/>
          <a:ext cx="8290560" cy="4583020"/>
        </a:xfrm>
        <a:prstGeom prst="rect">
          <a:avLst/>
        </a:prstGeom>
      </xdr:spPr>
    </xdr:pic>
    <xdr:clientData/>
  </xdr:twoCellAnchor>
  <xdr:twoCellAnchor editAs="oneCell">
    <xdr:from>
      <xdr:col>29</xdr:col>
      <xdr:colOff>204108</xdr:colOff>
      <xdr:row>227</xdr:row>
      <xdr:rowOff>21499</xdr:rowOff>
    </xdr:from>
    <xdr:to>
      <xdr:col>42</xdr:col>
      <xdr:colOff>359773</xdr:colOff>
      <xdr:row>250</xdr:row>
      <xdr:rowOff>85632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787009AC-577B-4E19-B2F2-61976C654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7961429" y="40176178"/>
          <a:ext cx="8119654" cy="4130763"/>
        </a:xfrm>
        <a:prstGeom prst="rect">
          <a:avLst/>
        </a:prstGeom>
      </xdr:spPr>
    </xdr:pic>
    <xdr:clientData/>
  </xdr:twoCellAnchor>
  <xdr:twoCellAnchor editAs="oneCell">
    <xdr:from>
      <xdr:col>29</xdr:col>
      <xdr:colOff>225336</xdr:colOff>
      <xdr:row>251</xdr:row>
      <xdr:rowOff>89535</xdr:rowOff>
    </xdr:from>
    <xdr:to>
      <xdr:col>42</xdr:col>
      <xdr:colOff>425631</xdr:colOff>
      <xdr:row>277</xdr:row>
      <xdr:rowOff>15706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9F1391D-EEC9-4F7D-A95A-F3A4B497A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7982657" y="44489642"/>
          <a:ext cx="8158569" cy="4521575"/>
        </a:xfrm>
        <a:prstGeom prst="rect">
          <a:avLst/>
        </a:prstGeom>
      </xdr:spPr>
    </xdr:pic>
    <xdr:clientData/>
  </xdr:twoCellAnchor>
  <xdr:twoCellAnchor editAs="oneCell">
    <xdr:from>
      <xdr:col>43</xdr:col>
      <xdr:colOff>466453</xdr:colOff>
      <xdr:row>226</xdr:row>
      <xdr:rowOff>163285</xdr:rowOff>
    </xdr:from>
    <xdr:to>
      <xdr:col>57</xdr:col>
      <xdr:colOff>212000</xdr:colOff>
      <xdr:row>250</xdr:row>
      <xdr:rowOff>173430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682BF98-637E-404B-9878-8B3A9318A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6796274" y="40141071"/>
          <a:ext cx="8321857" cy="4251763"/>
        </a:xfrm>
        <a:prstGeom prst="rect">
          <a:avLst/>
        </a:prstGeom>
      </xdr:spPr>
    </xdr:pic>
    <xdr:clientData/>
  </xdr:twoCellAnchor>
  <xdr:twoCellAnchor editAs="oneCell">
    <xdr:from>
      <xdr:col>43</xdr:col>
      <xdr:colOff>596811</xdr:colOff>
      <xdr:row>251</xdr:row>
      <xdr:rowOff>124369</xdr:rowOff>
    </xdr:from>
    <xdr:to>
      <xdr:col>57</xdr:col>
      <xdr:colOff>174084</xdr:colOff>
      <xdr:row>277</xdr:row>
      <xdr:rowOff>25310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43F59A-D4CB-49C7-90F8-5021A816C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6926632" y="44524476"/>
          <a:ext cx="8145963" cy="4502060"/>
        </a:xfrm>
        <a:prstGeom prst="rect">
          <a:avLst/>
        </a:prstGeom>
      </xdr:spPr>
    </xdr:pic>
    <xdr:clientData/>
  </xdr:twoCellAnchor>
  <xdr:twoCellAnchor editAs="oneCell">
    <xdr:from>
      <xdr:col>29</xdr:col>
      <xdr:colOff>180705</xdr:colOff>
      <xdr:row>283</xdr:row>
      <xdr:rowOff>157300</xdr:rowOff>
    </xdr:from>
    <xdr:to>
      <xdr:col>42</xdr:col>
      <xdr:colOff>402499</xdr:colOff>
      <xdr:row>307</xdr:row>
      <xdr:rowOff>75142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FF51D81-11E0-4588-BD1B-6553B602F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7938026" y="50217979"/>
          <a:ext cx="8185783" cy="4163270"/>
        </a:xfrm>
        <a:prstGeom prst="rect">
          <a:avLst/>
        </a:prstGeom>
      </xdr:spPr>
    </xdr:pic>
    <xdr:clientData/>
  </xdr:twoCellAnchor>
  <xdr:twoCellAnchor editAs="oneCell">
    <xdr:from>
      <xdr:col>29</xdr:col>
      <xdr:colOff>182882</xdr:colOff>
      <xdr:row>308</xdr:row>
      <xdr:rowOff>89263</xdr:rowOff>
    </xdr:from>
    <xdr:to>
      <xdr:col>42</xdr:col>
      <xdr:colOff>439240</xdr:colOff>
      <xdr:row>334</xdr:row>
      <xdr:rowOff>49826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30A8933-1DF0-4DB2-8AEE-6C0B59A6A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7940203" y="54572263"/>
          <a:ext cx="8216537" cy="4559777"/>
        </a:xfrm>
        <a:prstGeom prst="rect">
          <a:avLst/>
        </a:prstGeom>
      </xdr:spPr>
    </xdr:pic>
    <xdr:clientData/>
  </xdr:twoCellAnchor>
  <xdr:twoCellAnchor editAs="oneCell">
    <xdr:from>
      <xdr:col>43</xdr:col>
      <xdr:colOff>309156</xdr:colOff>
      <xdr:row>283</xdr:row>
      <xdr:rowOff>110763</xdr:rowOff>
    </xdr:from>
    <xdr:to>
      <xdr:col>57</xdr:col>
      <xdr:colOff>285751</xdr:colOff>
      <xdr:row>308</xdr:row>
      <xdr:rowOff>41127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D2D8395D-D041-4E8D-8D04-B52D2B1F7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6638977" y="50171442"/>
          <a:ext cx="8549095" cy="4352685"/>
        </a:xfrm>
        <a:prstGeom prst="rect">
          <a:avLst/>
        </a:prstGeom>
      </xdr:spPr>
    </xdr:pic>
    <xdr:clientData/>
  </xdr:twoCellAnchor>
  <xdr:twoCellAnchor editAs="oneCell">
    <xdr:from>
      <xdr:col>43</xdr:col>
      <xdr:colOff>503465</xdr:colOff>
      <xdr:row>309</xdr:row>
      <xdr:rowOff>27214</xdr:rowOff>
    </xdr:from>
    <xdr:to>
      <xdr:col>57</xdr:col>
      <xdr:colOff>134167</xdr:colOff>
      <xdr:row>334</xdr:row>
      <xdr:rowOff>83859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3FD3D5E6-CE98-4790-B4EF-96A8DFF1C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833286" y="54687107"/>
          <a:ext cx="8203202" cy="4478966"/>
        </a:xfrm>
        <a:prstGeom prst="rect">
          <a:avLst/>
        </a:prstGeom>
      </xdr:spPr>
    </xdr:pic>
    <xdr:clientData/>
  </xdr:twoCellAnchor>
  <xdr:twoCellAnchor editAs="oneCell">
    <xdr:from>
      <xdr:col>29</xdr:col>
      <xdr:colOff>136072</xdr:colOff>
      <xdr:row>338</xdr:row>
      <xdr:rowOff>136071</xdr:rowOff>
    </xdr:from>
    <xdr:to>
      <xdr:col>42</xdr:col>
      <xdr:colOff>458833</xdr:colOff>
      <xdr:row>362</xdr:row>
      <xdr:rowOff>106264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9B143EDA-5986-4742-8305-C3CDB35ED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7893393" y="59925857"/>
          <a:ext cx="8282940" cy="4215621"/>
        </a:xfrm>
        <a:prstGeom prst="rect">
          <a:avLst/>
        </a:prstGeom>
      </xdr:spPr>
    </xdr:pic>
    <xdr:clientData/>
  </xdr:twoCellAnchor>
  <xdr:twoCellAnchor editAs="oneCell">
    <xdr:from>
      <xdr:col>29</xdr:col>
      <xdr:colOff>223702</xdr:colOff>
      <xdr:row>363</xdr:row>
      <xdr:rowOff>163286</xdr:rowOff>
    </xdr:from>
    <xdr:to>
      <xdr:col>42</xdr:col>
      <xdr:colOff>418012</xdr:colOff>
      <xdr:row>389</xdr:row>
      <xdr:rowOff>43112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6714C3F-D851-43F4-B94A-F4F26411B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7981023" y="64375393"/>
          <a:ext cx="8154489" cy="4479040"/>
        </a:xfrm>
        <a:prstGeom prst="rect">
          <a:avLst/>
        </a:prstGeom>
      </xdr:spPr>
    </xdr:pic>
    <xdr:clientData/>
  </xdr:twoCellAnchor>
  <xdr:twoCellAnchor editAs="oneCell">
    <xdr:from>
      <xdr:col>43</xdr:col>
      <xdr:colOff>318951</xdr:colOff>
      <xdr:row>338</xdr:row>
      <xdr:rowOff>105047</xdr:rowOff>
    </xdr:from>
    <xdr:to>
      <xdr:col>57</xdr:col>
      <xdr:colOff>124370</xdr:colOff>
      <xdr:row>362</xdr:row>
      <xdr:rowOff>152321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F926774B-16A7-45DA-AEA3-373857C8D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6648772" y="59894833"/>
          <a:ext cx="8377919" cy="4292702"/>
        </a:xfrm>
        <a:prstGeom prst="rect">
          <a:avLst/>
        </a:prstGeom>
      </xdr:spPr>
    </xdr:pic>
    <xdr:clientData/>
  </xdr:twoCellAnchor>
  <xdr:twoCellAnchor editAs="oneCell">
    <xdr:from>
      <xdr:col>43</xdr:col>
      <xdr:colOff>513263</xdr:colOff>
      <xdr:row>363</xdr:row>
      <xdr:rowOff>136073</xdr:rowOff>
    </xdr:from>
    <xdr:to>
      <xdr:col>57</xdr:col>
      <xdr:colOff>68037</xdr:colOff>
      <xdr:row>389</xdr:row>
      <xdr:rowOff>69084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F7F044C-ECEC-4F2E-8592-A3D5C689B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6843084" y="64348180"/>
          <a:ext cx="8127274" cy="4532225"/>
        </a:xfrm>
        <a:prstGeom prst="rect">
          <a:avLst/>
        </a:prstGeom>
      </xdr:spPr>
    </xdr:pic>
    <xdr:clientData/>
  </xdr:twoCellAnchor>
  <xdr:twoCellAnchor editAs="oneCell">
    <xdr:from>
      <xdr:col>29</xdr:col>
      <xdr:colOff>184515</xdr:colOff>
      <xdr:row>394</xdr:row>
      <xdr:rowOff>89264</xdr:rowOff>
    </xdr:from>
    <xdr:to>
      <xdr:col>42</xdr:col>
      <xdr:colOff>460739</xdr:colOff>
      <xdr:row>418</xdr:row>
      <xdr:rowOff>3416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A0D3477C-97D9-4F06-9EF2-3283E1AC2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7941836" y="69785050"/>
          <a:ext cx="8236403" cy="4159580"/>
        </a:xfrm>
        <a:prstGeom prst="rect">
          <a:avLst/>
        </a:prstGeom>
      </xdr:spPr>
    </xdr:pic>
    <xdr:clientData/>
  </xdr:twoCellAnchor>
  <xdr:twoCellAnchor editAs="oneCell">
    <xdr:from>
      <xdr:col>29</xdr:col>
      <xdr:colOff>309155</xdr:colOff>
      <xdr:row>419</xdr:row>
      <xdr:rowOff>27215</xdr:rowOff>
    </xdr:from>
    <xdr:to>
      <xdr:col>42</xdr:col>
      <xdr:colOff>204107</xdr:colOff>
      <xdr:row>443</xdr:row>
      <xdr:rowOff>108084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D807D2F8-D5D0-45D5-9D7E-E9A21C09D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8066476" y="74145322"/>
          <a:ext cx="7855131" cy="4326298"/>
        </a:xfrm>
        <a:prstGeom prst="rect">
          <a:avLst/>
        </a:prstGeom>
      </xdr:spPr>
    </xdr:pic>
    <xdr:clientData/>
  </xdr:twoCellAnchor>
  <xdr:twoCellAnchor editAs="oneCell">
    <xdr:from>
      <xdr:col>43</xdr:col>
      <xdr:colOff>503465</xdr:colOff>
      <xdr:row>393</xdr:row>
      <xdr:rowOff>93346</xdr:rowOff>
    </xdr:from>
    <xdr:to>
      <xdr:col>57</xdr:col>
      <xdr:colOff>129043</xdr:colOff>
      <xdr:row>417</xdr:row>
      <xdr:rowOff>13608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C6D8303-5830-4BC5-B855-F555E3078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6833286" y="69612239"/>
          <a:ext cx="8198078" cy="4165690"/>
        </a:xfrm>
        <a:prstGeom prst="rect">
          <a:avLst/>
        </a:prstGeom>
      </xdr:spPr>
    </xdr:pic>
    <xdr:clientData/>
  </xdr:twoCellAnchor>
  <xdr:twoCellAnchor editAs="oneCell">
    <xdr:from>
      <xdr:col>43</xdr:col>
      <xdr:colOff>466454</xdr:colOff>
      <xdr:row>418</xdr:row>
      <xdr:rowOff>105047</xdr:rowOff>
    </xdr:from>
    <xdr:to>
      <xdr:col>57</xdr:col>
      <xdr:colOff>119694</xdr:colOff>
      <xdr:row>444</xdr:row>
      <xdr:rowOff>54428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CE5833A-80F0-4B64-BBB3-0EA21A3AC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6796275" y="74046261"/>
          <a:ext cx="8225740" cy="4548596"/>
        </a:xfrm>
        <a:prstGeom prst="rect">
          <a:avLst/>
        </a:prstGeom>
      </xdr:spPr>
    </xdr:pic>
    <xdr:clientData/>
  </xdr:twoCellAnchor>
  <xdr:twoCellAnchor editAs="oneCell">
    <xdr:from>
      <xdr:col>29</xdr:col>
      <xdr:colOff>204380</xdr:colOff>
      <xdr:row>448</xdr:row>
      <xdr:rowOff>139881</xdr:rowOff>
    </xdr:from>
    <xdr:to>
      <xdr:col>42</xdr:col>
      <xdr:colOff>386715</xdr:colOff>
      <xdr:row>472</xdr:row>
      <xdr:rowOff>22354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20C3D5FD-4ADF-416A-A110-9323C0206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7961701" y="79387881"/>
          <a:ext cx="8142514" cy="4127902"/>
        </a:xfrm>
        <a:prstGeom prst="rect">
          <a:avLst/>
        </a:prstGeom>
      </xdr:spPr>
    </xdr:pic>
    <xdr:clientData/>
  </xdr:twoCellAnchor>
  <xdr:twoCellAnchor editAs="oneCell">
    <xdr:from>
      <xdr:col>29</xdr:col>
      <xdr:colOff>252821</xdr:colOff>
      <xdr:row>472</xdr:row>
      <xdr:rowOff>169001</xdr:rowOff>
    </xdr:from>
    <xdr:to>
      <xdr:col>42</xdr:col>
      <xdr:colOff>487952</xdr:colOff>
      <xdr:row>498</xdr:row>
      <xdr:rowOff>146008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04A402-B69D-42BD-9B65-DB5AF143C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8010142" y="83662430"/>
          <a:ext cx="8195310" cy="4576221"/>
        </a:xfrm>
        <a:prstGeom prst="rect">
          <a:avLst/>
        </a:prstGeom>
      </xdr:spPr>
    </xdr:pic>
    <xdr:clientData/>
  </xdr:twoCellAnchor>
  <xdr:twoCellAnchor editAs="oneCell">
    <xdr:from>
      <xdr:col>43</xdr:col>
      <xdr:colOff>561703</xdr:colOff>
      <xdr:row>448</xdr:row>
      <xdr:rowOff>159475</xdr:rowOff>
    </xdr:from>
    <xdr:to>
      <xdr:col>57</xdr:col>
      <xdr:colOff>112667</xdr:colOff>
      <xdr:row>472</xdr:row>
      <xdr:rowOff>74460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632CD360-7435-427F-B35E-F3A86C446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6891524" y="79407475"/>
          <a:ext cx="8123464" cy="4160414"/>
        </a:xfrm>
        <a:prstGeom prst="rect">
          <a:avLst/>
        </a:prstGeom>
      </xdr:spPr>
    </xdr:pic>
    <xdr:clientData/>
  </xdr:twoCellAnchor>
  <xdr:twoCellAnchor editAs="oneCell">
    <xdr:from>
      <xdr:col>44</xdr:col>
      <xdr:colOff>25310</xdr:colOff>
      <xdr:row>473</xdr:row>
      <xdr:rowOff>139881</xdr:rowOff>
    </xdr:from>
    <xdr:to>
      <xdr:col>57</xdr:col>
      <xdr:colOff>146375</xdr:colOff>
      <xdr:row>499</xdr:row>
      <xdr:rowOff>40821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6CC29BDD-E488-46DD-B6E0-5E043A120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6967453" y="83810202"/>
          <a:ext cx="8081243" cy="4500155"/>
        </a:xfrm>
        <a:prstGeom prst="rect">
          <a:avLst/>
        </a:prstGeom>
      </xdr:spPr>
    </xdr:pic>
    <xdr:clientData/>
  </xdr:twoCellAnchor>
  <xdr:twoCellAnchor editAs="oneCell">
    <xdr:from>
      <xdr:col>58</xdr:col>
      <xdr:colOff>163557</xdr:colOff>
      <xdr:row>6</xdr:row>
      <xdr:rowOff>122464</xdr:rowOff>
    </xdr:from>
    <xdr:to>
      <xdr:col>71</xdr:col>
      <xdr:colOff>367394</xdr:colOff>
      <xdr:row>30</xdr:row>
      <xdr:rowOff>37489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435CAFC-6FFB-4C7A-87E2-03FF1F6A2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5678200" y="1183821"/>
          <a:ext cx="8164015" cy="4160454"/>
        </a:xfrm>
        <a:prstGeom prst="rect">
          <a:avLst/>
        </a:prstGeom>
      </xdr:spPr>
    </xdr:pic>
    <xdr:clientData/>
  </xdr:twoCellAnchor>
  <xdr:twoCellAnchor editAs="oneCell">
    <xdr:from>
      <xdr:col>58</xdr:col>
      <xdr:colOff>258537</xdr:colOff>
      <xdr:row>31</xdr:row>
      <xdr:rowOff>40821</xdr:rowOff>
    </xdr:from>
    <xdr:to>
      <xdr:col>71</xdr:col>
      <xdr:colOff>295549</xdr:colOff>
      <xdr:row>56</xdr:row>
      <xdr:rowOff>101134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6692C6F6-CDBB-43A3-8F79-33BDEC027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5773180" y="5524500"/>
          <a:ext cx="7997190" cy="4482634"/>
        </a:xfrm>
        <a:prstGeom prst="rect">
          <a:avLst/>
        </a:prstGeom>
      </xdr:spPr>
    </xdr:pic>
    <xdr:clientData/>
  </xdr:twoCellAnchor>
  <xdr:twoCellAnchor editAs="oneCell">
    <xdr:from>
      <xdr:col>72</xdr:col>
      <xdr:colOff>482238</xdr:colOff>
      <xdr:row>6</xdr:row>
      <xdr:rowOff>91441</xdr:rowOff>
    </xdr:from>
    <xdr:to>
      <xdr:col>86</xdr:col>
      <xdr:colOff>83548</xdr:colOff>
      <xdr:row>30</xdr:row>
      <xdr:rowOff>6837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DFE9133E-6447-4F20-A26D-FE9FEE77D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4569381" y="1152798"/>
          <a:ext cx="8173810" cy="4160825"/>
        </a:xfrm>
        <a:prstGeom prst="rect">
          <a:avLst/>
        </a:prstGeom>
      </xdr:spPr>
    </xdr:pic>
    <xdr:clientData/>
  </xdr:twoCellAnchor>
  <xdr:twoCellAnchor editAs="oneCell">
    <xdr:from>
      <xdr:col>72</xdr:col>
      <xdr:colOff>367393</xdr:colOff>
      <xdr:row>30</xdr:row>
      <xdr:rowOff>163284</xdr:rowOff>
    </xdr:from>
    <xdr:to>
      <xdr:col>86</xdr:col>
      <xdr:colOff>194311</xdr:colOff>
      <xdr:row>57</xdr:row>
      <xdr:rowOff>61618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CEDBFF0-B982-4251-88B1-70236419D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4454536" y="5470070"/>
          <a:ext cx="8399418" cy="4674441"/>
        </a:xfrm>
        <a:prstGeom prst="rect">
          <a:avLst/>
        </a:prstGeom>
      </xdr:spPr>
    </xdr:pic>
    <xdr:clientData/>
  </xdr:twoCellAnchor>
  <xdr:twoCellAnchor editAs="oneCell">
    <xdr:from>
      <xdr:col>58</xdr:col>
      <xdr:colOff>161382</xdr:colOff>
      <xdr:row>61</xdr:row>
      <xdr:rowOff>133895</xdr:rowOff>
    </xdr:from>
    <xdr:to>
      <xdr:col>71</xdr:col>
      <xdr:colOff>310793</xdr:colOff>
      <xdr:row>84</xdr:row>
      <xdr:rowOff>161381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9715E0F-1201-47CE-9CBD-A7A59DCE1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5676025" y="10924359"/>
          <a:ext cx="8109589" cy="4096022"/>
        </a:xfrm>
        <a:prstGeom prst="rect">
          <a:avLst/>
        </a:prstGeom>
      </xdr:spPr>
    </xdr:pic>
    <xdr:clientData/>
  </xdr:twoCellAnchor>
  <xdr:twoCellAnchor editAs="oneCell">
    <xdr:from>
      <xdr:col>58</xdr:col>
      <xdr:colOff>223429</xdr:colOff>
      <xdr:row>86</xdr:row>
      <xdr:rowOff>64226</xdr:rowOff>
    </xdr:from>
    <xdr:to>
      <xdr:col>71</xdr:col>
      <xdr:colOff>244929</xdr:colOff>
      <xdr:row>111</xdr:row>
      <xdr:rowOff>85739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A2395D14-1D91-4616-9F11-33A56FE2D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738072" y="15277012"/>
          <a:ext cx="7981678" cy="4443834"/>
        </a:xfrm>
        <a:prstGeom prst="rect">
          <a:avLst/>
        </a:prstGeom>
      </xdr:spPr>
    </xdr:pic>
    <xdr:clientData/>
  </xdr:twoCellAnchor>
  <xdr:twoCellAnchor editAs="oneCell">
    <xdr:from>
      <xdr:col>72</xdr:col>
      <xdr:colOff>487681</xdr:colOff>
      <xdr:row>61</xdr:row>
      <xdr:rowOff>105048</xdr:rowOff>
    </xdr:from>
    <xdr:to>
      <xdr:col>86</xdr:col>
      <xdr:colOff>180703</xdr:colOff>
      <xdr:row>85</xdr:row>
      <xdr:rowOff>98841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586F84F4-421C-4573-979D-2B8EC8ECE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4574824" y="10895512"/>
          <a:ext cx="8265522" cy="4239222"/>
        </a:xfrm>
        <a:prstGeom prst="rect">
          <a:avLst/>
        </a:prstGeom>
      </xdr:spPr>
    </xdr:pic>
    <xdr:clientData/>
  </xdr:twoCellAnchor>
  <xdr:twoCellAnchor editAs="oneCell">
    <xdr:from>
      <xdr:col>72</xdr:col>
      <xdr:colOff>582929</xdr:colOff>
      <xdr:row>86</xdr:row>
      <xdr:rowOff>172811</xdr:rowOff>
    </xdr:from>
    <xdr:to>
      <xdr:col>86</xdr:col>
      <xdr:colOff>49007</xdr:colOff>
      <xdr:row>112</xdr:row>
      <xdr:rowOff>40821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FE9AC832-BE0D-4A67-9BEF-52B37ABD9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4670072" y="15385597"/>
          <a:ext cx="8038578" cy="4467224"/>
        </a:xfrm>
        <a:prstGeom prst="rect">
          <a:avLst/>
        </a:prstGeom>
      </xdr:spPr>
    </xdr:pic>
    <xdr:clientData/>
  </xdr:twoCellAnchor>
  <xdr:twoCellAnchor editAs="oneCell">
    <xdr:from>
      <xdr:col>58</xdr:col>
      <xdr:colOff>190498</xdr:colOff>
      <xdr:row>116</xdr:row>
      <xdr:rowOff>163287</xdr:rowOff>
    </xdr:from>
    <xdr:to>
      <xdr:col>71</xdr:col>
      <xdr:colOff>322761</xdr:colOff>
      <xdr:row>140</xdr:row>
      <xdr:rowOff>48129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2F045847-7F7D-4BD4-A436-3226C1393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5705141" y="20682858"/>
          <a:ext cx="8092441" cy="4130271"/>
        </a:xfrm>
        <a:prstGeom prst="rect">
          <a:avLst/>
        </a:prstGeom>
      </xdr:spPr>
    </xdr:pic>
    <xdr:clientData/>
  </xdr:twoCellAnchor>
  <xdr:twoCellAnchor editAs="oneCell">
    <xdr:from>
      <xdr:col>58</xdr:col>
      <xdr:colOff>262345</xdr:colOff>
      <xdr:row>141</xdr:row>
      <xdr:rowOff>108858</xdr:rowOff>
    </xdr:from>
    <xdr:to>
      <xdr:col>71</xdr:col>
      <xdr:colOff>349977</xdr:colOff>
      <xdr:row>166</xdr:row>
      <xdr:rowOff>153143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3F498001-2DB5-4A25-85AE-C7D470D4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5776988" y="25050751"/>
          <a:ext cx="8047810" cy="4466606"/>
        </a:xfrm>
        <a:prstGeom prst="rect">
          <a:avLst/>
        </a:prstGeom>
      </xdr:spPr>
    </xdr:pic>
    <xdr:clientData/>
  </xdr:twoCellAnchor>
  <xdr:twoCellAnchor editAs="oneCell">
    <xdr:from>
      <xdr:col>72</xdr:col>
      <xdr:colOff>507274</xdr:colOff>
      <xdr:row>116</xdr:row>
      <xdr:rowOff>118655</xdr:rowOff>
    </xdr:from>
    <xdr:to>
      <xdr:col>86</xdr:col>
      <xdr:colOff>207917</xdr:colOff>
      <xdr:row>140</xdr:row>
      <xdr:rowOff>121702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E714783-B3FB-4BD6-BD11-D366746C3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4594417" y="20638226"/>
          <a:ext cx="8273143" cy="4248476"/>
        </a:xfrm>
        <a:prstGeom prst="rect">
          <a:avLst/>
        </a:prstGeom>
      </xdr:spPr>
    </xdr:pic>
    <xdr:clientData/>
  </xdr:twoCellAnchor>
  <xdr:twoCellAnchor editAs="oneCell">
    <xdr:from>
      <xdr:col>72</xdr:col>
      <xdr:colOff>585107</xdr:colOff>
      <xdr:row>141</xdr:row>
      <xdr:rowOff>99061</xdr:rowOff>
    </xdr:from>
    <xdr:to>
      <xdr:col>86</xdr:col>
      <xdr:colOff>137976</xdr:colOff>
      <xdr:row>166</xdr:row>
      <xdr:rowOff>165674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65B9549-4684-413D-859A-258376C50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672250" y="25040954"/>
          <a:ext cx="8125369" cy="4488934"/>
        </a:xfrm>
        <a:prstGeom prst="rect">
          <a:avLst/>
        </a:prstGeom>
      </xdr:spPr>
    </xdr:pic>
    <xdr:clientData/>
  </xdr:twoCellAnchor>
  <xdr:twoCellAnchor editAs="oneCell">
    <xdr:from>
      <xdr:col>58</xdr:col>
      <xdr:colOff>163287</xdr:colOff>
      <xdr:row>172</xdr:row>
      <xdr:rowOff>46537</xdr:rowOff>
    </xdr:from>
    <xdr:to>
      <xdr:col>71</xdr:col>
      <xdr:colOff>274048</xdr:colOff>
      <xdr:row>195</xdr:row>
      <xdr:rowOff>71407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85FF24E-EA95-4C7E-98AF-C0A915D04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5677930" y="30472108"/>
          <a:ext cx="8070939" cy="4093406"/>
        </a:xfrm>
        <a:prstGeom prst="rect">
          <a:avLst/>
        </a:prstGeom>
      </xdr:spPr>
    </xdr:pic>
    <xdr:clientData/>
  </xdr:twoCellAnchor>
  <xdr:twoCellAnchor editAs="oneCell">
    <xdr:from>
      <xdr:col>58</xdr:col>
      <xdr:colOff>328476</xdr:colOff>
      <xdr:row>197</xdr:row>
      <xdr:rowOff>1905</xdr:rowOff>
    </xdr:from>
    <xdr:to>
      <xdr:col>71</xdr:col>
      <xdr:colOff>174987</xdr:colOff>
      <xdr:row>221</xdr:row>
      <xdr:rowOff>94062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C2D7653E-0516-4EF4-9667-F3314772C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5843119" y="34849798"/>
          <a:ext cx="7806689" cy="4337585"/>
        </a:xfrm>
        <a:prstGeom prst="rect">
          <a:avLst/>
        </a:prstGeom>
      </xdr:spPr>
    </xdr:pic>
    <xdr:clientData/>
  </xdr:twoCellAnchor>
  <xdr:twoCellAnchor editAs="oneCell">
    <xdr:from>
      <xdr:col>72</xdr:col>
      <xdr:colOff>472440</xdr:colOff>
      <xdr:row>171</xdr:row>
      <xdr:rowOff>136072</xdr:rowOff>
    </xdr:from>
    <xdr:to>
      <xdr:col>86</xdr:col>
      <xdr:colOff>194310</xdr:colOff>
      <xdr:row>195</xdr:row>
      <xdr:rowOff>105128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63A1128A-996A-4AAD-ADFF-C4ADEEA91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4559583" y="30384751"/>
          <a:ext cx="8294370" cy="4214484"/>
        </a:xfrm>
        <a:prstGeom prst="rect">
          <a:avLst/>
        </a:prstGeom>
      </xdr:spPr>
    </xdr:pic>
    <xdr:clientData/>
  </xdr:twoCellAnchor>
  <xdr:twoCellAnchor editAs="oneCell">
    <xdr:from>
      <xdr:col>72</xdr:col>
      <xdr:colOff>470263</xdr:colOff>
      <xdr:row>196</xdr:row>
      <xdr:rowOff>75655</xdr:rowOff>
    </xdr:from>
    <xdr:to>
      <xdr:col>86</xdr:col>
      <xdr:colOff>160948</xdr:colOff>
      <xdr:row>222</xdr:row>
      <xdr:rowOff>40821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DC0C78F1-DF5D-4E0A-B14D-980022369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557406" y="34746655"/>
          <a:ext cx="8263185" cy="4564380"/>
        </a:xfrm>
        <a:prstGeom prst="rect">
          <a:avLst/>
        </a:prstGeom>
      </xdr:spPr>
    </xdr:pic>
    <xdr:clientData/>
  </xdr:twoCellAnchor>
  <xdr:twoCellAnchor editAs="oneCell">
    <xdr:from>
      <xdr:col>58</xdr:col>
      <xdr:colOff>196215</xdr:colOff>
      <xdr:row>226</xdr:row>
      <xdr:rowOff>149680</xdr:rowOff>
    </xdr:from>
    <xdr:to>
      <xdr:col>71</xdr:col>
      <xdr:colOff>367394</xdr:colOff>
      <xdr:row>250</xdr:row>
      <xdr:rowOff>29000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DEF82E0-DB0B-4161-AC72-95A5B4E24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5710858" y="40127466"/>
          <a:ext cx="8131357" cy="4124748"/>
        </a:xfrm>
        <a:prstGeom prst="rect">
          <a:avLst/>
        </a:prstGeom>
      </xdr:spPr>
    </xdr:pic>
    <xdr:clientData/>
  </xdr:twoCellAnchor>
  <xdr:twoCellAnchor editAs="oneCell">
    <xdr:from>
      <xdr:col>58</xdr:col>
      <xdr:colOff>204106</xdr:colOff>
      <xdr:row>251</xdr:row>
      <xdr:rowOff>108857</xdr:rowOff>
    </xdr:from>
    <xdr:to>
      <xdr:col>71</xdr:col>
      <xdr:colOff>382905</xdr:colOff>
      <xdr:row>277</xdr:row>
      <xdr:rowOff>55449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A7C3C065-3323-4791-91A5-A5C2BDBE0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5718749" y="44508964"/>
          <a:ext cx="8138977" cy="4545806"/>
        </a:xfrm>
        <a:prstGeom prst="rect">
          <a:avLst/>
        </a:prstGeom>
      </xdr:spPr>
    </xdr:pic>
    <xdr:clientData/>
  </xdr:twoCellAnchor>
  <xdr:twoCellAnchor editAs="oneCell">
    <xdr:from>
      <xdr:col>72</xdr:col>
      <xdr:colOff>421821</xdr:colOff>
      <xdr:row>226</xdr:row>
      <xdr:rowOff>128180</xdr:rowOff>
    </xdr:from>
    <xdr:to>
      <xdr:col>86</xdr:col>
      <xdr:colOff>227511</xdr:colOff>
      <xdr:row>250</xdr:row>
      <xdr:rowOff>117933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8AF4F7B1-B4A7-4523-964F-82B08D3DA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4508964" y="40105966"/>
          <a:ext cx="8378190" cy="4235181"/>
        </a:xfrm>
        <a:prstGeom prst="rect">
          <a:avLst/>
        </a:prstGeom>
      </xdr:spPr>
    </xdr:pic>
    <xdr:clientData/>
  </xdr:twoCellAnchor>
  <xdr:twoCellAnchor editAs="oneCell">
    <xdr:from>
      <xdr:col>72</xdr:col>
      <xdr:colOff>544285</xdr:colOff>
      <xdr:row>251</xdr:row>
      <xdr:rowOff>122464</xdr:rowOff>
    </xdr:from>
    <xdr:to>
      <xdr:col>86</xdr:col>
      <xdr:colOff>151583</xdr:colOff>
      <xdr:row>277</xdr:row>
      <xdr:rowOff>31486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9A18E705-8618-4F60-AAC2-8BFC2D7F9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4631428" y="44522571"/>
          <a:ext cx="8179798" cy="4508236"/>
        </a:xfrm>
        <a:prstGeom prst="rect">
          <a:avLst/>
        </a:prstGeom>
      </xdr:spPr>
    </xdr:pic>
    <xdr:clientData/>
  </xdr:twoCellAnchor>
  <xdr:twoCellAnchor editAs="oneCell">
    <xdr:from>
      <xdr:col>58</xdr:col>
      <xdr:colOff>170906</xdr:colOff>
      <xdr:row>283</xdr:row>
      <xdr:rowOff>174716</xdr:rowOff>
    </xdr:from>
    <xdr:to>
      <xdr:col>71</xdr:col>
      <xdr:colOff>410119</xdr:colOff>
      <xdr:row>307</xdr:row>
      <xdr:rowOff>76773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3AC01E95-B695-4ACE-A683-A01B83282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5685549" y="50235395"/>
          <a:ext cx="8199391" cy="4147485"/>
        </a:xfrm>
        <a:prstGeom prst="rect">
          <a:avLst/>
        </a:prstGeom>
      </xdr:spPr>
    </xdr:pic>
    <xdr:clientData/>
  </xdr:twoCellAnchor>
  <xdr:twoCellAnchor editAs="oneCell">
    <xdr:from>
      <xdr:col>58</xdr:col>
      <xdr:colOff>264522</xdr:colOff>
      <xdr:row>308</xdr:row>
      <xdr:rowOff>136071</xdr:rowOff>
    </xdr:from>
    <xdr:to>
      <xdr:col>71</xdr:col>
      <xdr:colOff>384810</xdr:colOff>
      <xdr:row>334</xdr:row>
      <xdr:rowOff>63700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1C759641-DCB3-4355-996D-23F250371E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5779165" y="54619071"/>
          <a:ext cx="8080466" cy="4526843"/>
        </a:xfrm>
        <a:prstGeom prst="rect">
          <a:avLst/>
        </a:prstGeom>
      </xdr:spPr>
    </xdr:pic>
    <xdr:clientData/>
  </xdr:twoCellAnchor>
  <xdr:twoCellAnchor editAs="oneCell">
    <xdr:from>
      <xdr:col>72</xdr:col>
      <xdr:colOff>377190</xdr:colOff>
      <xdr:row>283</xdr:row>
      <xdr:rowOff>143964</xdr:rowOff>
    </xdr:from>
    <xdr:to>
      <xdr:col>86</xdr:col>
      <xdr:colOff>135616</xdr:colOff>
      <xdr:row>307</xdr:row>
      <xdr:rowOff>165191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A9EA7CAE-FDA3-46B6-880E-44757C36C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4464333" y="50204643"/>
          <a:ext cx="8330926" cy="4266655"/>
        </a:xfrm>
        <a:prstGeom prst="rect">
          <a:avLst/>
        </a:prstGeom>
      </xdr:spPr>
    </xdr:pic>
    <xdr:clientData/>
  </xdr:twoCellAnchor>
  <xdr:twoCellAnchor editAs="oneCell">
    <xdr:from>
      <xdr:col>73</xdr:col>
      <xdr:colOff>31024</xdr:colOff>
      <xdr:row>308</xdr:row>
      <xdr:rowOff>142060</xdr:rowOff>
    </xdr:from>
    <xdr:to>
      <xdr:col>86</xdr:col>
      <xdr:colOff>29120</xdr:colOff>
      <xdr:row>334</xdr:row>
      <xdr:rowOff>34741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4D12D0E5-DDFD-4032-92AD-90FE8BAAF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44730488" y="54625060"/>
          <a:ext cx="7958275" cy="4491895"/>
        </a:xfrm>
        <a:prstGeom prst="rect">
          <a:avLst/>
        </a:prstGeom>
      </xdr:spPr>
    </xdr:pic>
    <xdr:clientData/>
  </xdr:twoCellAnchor>
  <xdr:twoCellAnchor editAs="oneCell">
    <xdr:from>
      <xdr:col>58</xdr:col>
      <xdr:colOff>227513</xdr:colOff>
      <xdr:row>338</xdr:row>
      <xdr:rowOff>137976</xdr:rowOff>
    </xdr:from>
    <xdr:to>
      <xdr:col>71</xdr:col>
      <xdr:colOff>347446</xdr:colOff>
      <xdr:row>361</xdr:row>
      <xdr:rowOff>173083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E68F5DE-A212-4B9C-9C96-F071BB3C7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5742156" y="59927762"/>
          <a:ext cx="8080111" cy="4103642"/>
        </a:xfrm>
        <a:prstGeom prst="rect">
          <a:avLst/>
        </a:prstGeom>
      </xdr:spPr>
    </xdr:pic>
    <xdr:clientData/>
  </xdr:twoCellAnchor>
  <xdr:twoCellAnchor editAs="oneCell">
    <xdr:from>
      <xdr:col>58</xdr:col>
      <xdr:colOff>207918</xdr:colOff>
      <xdr:row>363</xdr:row>
      <xdr:rowOff>52525</xdr:rowOff>
    </xdr:from>
    <xdr:to>
      <xdr:col>71</xdr:col>
      <xdr:colOff>287656</xdr:colOff>
      <xdr:row>388</xdr:row>
      <xdr:rowOff>61895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BD17305-E454-4879-BAEE-CC13E46A6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5722561" y="64264632"/>
          <a:ext cx="8039916" cy="4431692"/>
        </a:xfrm>
        <a:prstGeom prst="rect">
          <a:avLst/>
        </a:prstGeom>
      </xdr:spPr>
    </xdr:pic>
    <xdr:clientData/>
  </xdr:twoCellAnchor>
  <xdr:twoCellAnchor editAs="oneCell">
    <xdr:from>
      <xdr:col>72</xdr:col>
      <xdr:colOff>439240</xdr:colOff>
      <xdr:row>338</xdr:row>
      <xdr:rowOff>85454</xdr:rowOff>
    </xdr:from>
    <xdr:to>
      <xdr:col>86</xdr:col>
      <xdr:colOff>122465</xdr:colOff>
      <xdr:row>362</xdr:row>
      <xdr:rowOff>75037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EC1F14F2-2E01-42A1-953E-C7BFAE572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44526383" y="59875240"/>
          <a:ext cx="8255725" cy="4235011"/>
        </a:xfrm>
        <a:prstGeom prst="rect">
          <a:avLst/>
        </a:prstGeom>
      </xdr:spPr>
    </xdr:pic>
    <xdr:clientData/>
  </xdr:twoCellAnchor>
  <xdr:twoCellAnchor editAs="oneCell">
    <xdr:from>
      <xdr:col>72</xdr:col>
      <xdr:colOff>596809</xdr:colOff>
      <xdr:row>363</xdr:row>
      <xdr:rowOff>108858</xdr:rowOff>
    </xdr:from>
    <xdr:to>
      <xdr:col>86</xdr:col>
      <xdr:colOff>120559</xdr:colOff>
      <xdr:row>388</xdr:row>
      <xdr:rowOff>156019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F8E6D86E-DF0B-4F67-8449-A4B65F932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4683952" y="64320965"/>
          <a:ext cx="8096250" cy="4469483"/>
        </a:xfrm>
        <a:prstGeom prst="rect">
          <a:avLst/>
        </a:prstGeom>
      </xdr:spPr>
    </xdr:pic>
    <xdr:clientData/>
  </xdr:twoCellAnchor>
  <xdr:twoCellAnchor editAs="oneCell">
    <xdr:from>
      <xdr:col>58</xdr:col>
      <xdr:colOff>241119</xdr:colOff>
      <xdr:row>394</xdr:row>
      <xdr:rowOff>54428</xdr:rowOff>
    </xdr:from>
    <xdr:to>
      <xdr:col>71</xdr:col>
      <xdr:colOff>360863</xdr:colOff>
      <xdr:row>417</xdr:row>
      <xdr:rowOff>44632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1E10E024-4985-48F9-9E14-F2E928464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5755762" y="69750214"/>
          <a:ext cx="8079922" cy="4058739"/>
        </a:xfrm>
        <a:prstGeom prst="rect">
          <a:avLst/>
        </a:prstGeom>
      </xdr:spPr>
    </xdr:pic>
    <xdr:clientData/>
  </xdr:twoCellAnchor>
  <xdr:twoCellAnchor editAs="oneCell">
    <xdr:from>
      <xdr:col>58</xdr:col>
      <xdr:colOff>161380</xdr:colOff>
      <xdr:row>418</xdr:row>
      <xdr:rowOff>120560</xdr:rowOff>
    </xdr:from>
    <xdr:to>
      <xdr:col>71</xdr:col>
      <xdr:colOff>398417</xdr:colOff>
      <xdr:row>444</xdr:row>
      <xdr:rowOff>47787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EEEE1066-0F69-404D-A247-961B8E879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5676023" y="74061774"/>
          <a:ext cx="8197215" cy="4526442"/>
        </a:xfrm>
        <a:prstGeom prst="rect">
          <a:avLst/>
        </a:prstGeom>
      </xdr:spPr>
    </xdr:pic>
    <xdr:clientData/>
  </xdr:twoCellAnchor>
  <xdr:twoCellAnchor editAs="oneCell">
    <xdr:from>
      <xdr:col>73</xdr:col>
      <xdr:colOff>58239</xdr:colOff>
      <xdr:row>394</xdr:row>
      <xdr:rowOff>62049</xdr:rowOff>
    </xdr:from>
    <xdr:to>
      <xdr:col>86</xdr:col>
      <xdr:colOff>97155</xdr:colOff>
      <xdr:row>417</xdr:row>
      <xdr:rowOff>65769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4879F01-C3D1-4443-BD4F-FBCEF7D6A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44757703" y="69757835"/>
          <a:ext cx="7999095" cy="4072255"/>
        </a:xfrm>
        <a:prstGeom prst="rect">
          <a:avLst/>
        </a:prstGeom>
      </xdr:spPr>
    </xdr:pic>
    <xdr:clientData/>
  </xdr:twoCellAnchor>
  <xdr:twoCellAnchor editAs="oneCell">
    <xdr:from>
      <xdr:col>72</xdr:col>
      <xdr:colOff>596537</xdr:colOff>
      <xdr:row>418</xdr:row>
      <xdr:rowOff>163286</xdr:rowOff>
    </xdr:from>
    <xdr:to>
      <xdr:col>86</xdr:col>
      <xdr:colOff>64225</xdr:colOff>
      <xdr:row>444</xdr:row>
      <xdr:rowOff>20170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CBA10C4E-E444-4152-B31A-36853735C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44683680" y="74104500"/>
          <a:ext cx="8040188" cy="4456099"/>
        </a:xfrm>
        <a:prstGeom prst="rect">
          <a:avLst/>
        </a:prstGeom>
      </xdr:spPr>
    </xdr:pic>
    <xdr:clientData/>
  </xdr:twoCellAnchor>
  <xdr:twoCellAnchor editAs="oneCell">
    <xdr:from>
      <xdr:col>58</xdr:col>
      <xdr:colOff>180977</xdr:colOff>
      <xdr:row>449</xdr:row>
      <xdr:rowOff>95251</xdr:rowOff>
    </xdr:from>
    <xdr:to>
      <xdr:col>71</xdr:col>
      <xdr:colOff>248740</xdr:colOff>
      <xdr:row>472</xdr:row>
      <xdr:rowOff>88212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9C4D0B4-5EA1-491D-B000-5F298B1D1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5695620" y="79520144"/>
          <a:ext cx="8027941" cy="4061497"/>
        </a:xfrm>
        <a:prstGeom prst="rect">
          <a:avLst/>
        </a:prstGeom>
      </xdr:spPr>
    </xdr:pic>
    <xdr:clientData/>
  </xdr:twoCellAnchor>
  <xdr:twoCellAnchor editAs="oneCell">
    <xdr:from>
      <xdr:col>58</xdr:col>
      <xdr:colOff>439239</xdr:colOff>
      <xdr:row>474</xdr:row>
      <xdr:rowOff>91440</xdr:rowOff>
    </xdr:from>
    <xdr:to>
      <xdr:col>71</xdr:col>
      <xdr:colOff>236788</xdr:colOff>
      <xdr:row>499</xdr:row>
      <xdr:rowOff>27213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366C9D-8C2D-4F2C-A99C-C38BE0FE4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5953882" y="83938654"/>
          <a:ext cx="7757727" cy="4358095"/>
        </a:xfrm>
        <a:prstGeom prst="rect">
          <a:avLst/>
        </a:prstGeom>
      </xdr:spPr>
    </xdr:pic>
    <xdr:clientData/>
  </xdr:twoCellAnchor>
  <xdr:twoCellAnchor editAs="oneCell">
    <xdr:from>
      <xdr:col>72</xdr:col>
      <xdr:colOff>394607</xdr:colOff>
      <xdr:row>449</xdr:row>
      <xdr:rowOff>58239</xdr:rowOff>
    </xdr:from>
    <xdr:to>
      <xdr:col>85</xdr:col>
      <xdr:colOff>474346</xdr:colOff>
      <xdr:row>472</xdr:row>
      <xdr:rowOff>47983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E80ACC18-7A29-4A28-81EA-0EBABEA95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44481750" y="79483132"/>
          <a:ext cx="8039917" cy="4058280"/>
        </a:xfrm>
        <a:prstGeom prst="rect">
          <a:avLst/>
        </a:prstGeom>
      </xdr:spPr>
    </xdr:pic>
    <xdr:clientData/>
  </xdr:twoCellAnchor>
  <xdr:twoCellAnchor editAs="oneCell">
    <xdr:from>
      <xdr:col>72</xdr:col>
      <xdr:colOff>408214</xdr:colOff>
      <xdr:row>473</xdr:row>
      <xdr:rowOff>118655</xdr:rowOff>
    </xdr:from>
    <xdr:to>
      <xdr:col>85</xdr:col>
      <xdr:colOff>499654</xdr:colOff>
      <xdr:row>498</xdr:row>
      <xdr:rowOff>141952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27FD4D5F-1B9B-4AFB-925C-7707CDD9A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44495357" y="83788976"/>
          <a:ext cx="8051618" cy="4445619"/>
        </a:xfrm>
        <a:prstGeom prst="rect">
          <a:avLst/>
        </a:prstGeom>
      </xdr:spPr>
    </xdr:pic>
    <xdr:clientData/>
  </xdr:twoCellAnchor>
  <xdr:twoCellAnchor editAs="oneCell">
    <xdr:from>
      <xdr:col>87</xdr:col>
      <xdr:colOff>190501</xdr:colOff>
      <xdr:row>6</xdr:row>
      <xdr:rowOff>153490</xdr:rowOff>
    </xdr:from>
    <xdr:to>
      <xdr:col>100</xdr:col>
      <xdr:colOff>423727</xdr:colOff>
      <xdr:row>30</xdr:row>
      <xdr:rowOff>27214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70B9EF2B-C4F8-445B-8116-29A91CF34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53462465" y="1214847"/>
          <a:ext cx="8193405" cy="4119153"/>
        </a:xfrm>
        <a:prstGeom prst="rect">
          <a:avLst/>
        </a:prstGeom>
      </xdr:spPr>
    </xdr:pic>
    <xdr:clientData/>
  </xdr:twoCellAnchor>
  <xdr:twoCellAnchor editAs="oneCell">
    <xdr:from>
      <xdr:col>87</xdr:col>
      <xdr:colOff>272143</xdr:colOff>
      <xdr:row>31</xdr:row>
      <xdr:rowOff>122465</xdr:rowOff>
    </xdr:from>
    <xdr:to>
      <xdr:col>100</xdr:col>
      <xdr:colOff>330381</xdr:colOff>
      <xdr:row>56</xdr:row>
      <xdr:rowOff>99022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6A9D72C1-A95B-479F-A875-7D424A1B1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53544107" y="5606144"/>
          <a:ext cx="8018417" cy="4398878"/>
        </a:xfrm>
        <a:prstGeom prst="rect">
          <a:avLst/>
        </a:prstGeom>
      </xdr:spPr>
    </xdr:pic>
    <xdr:clientData/>
  </xdr:twoCellAnchor>
  <xdr:twoCellAnchor editAs="oneCell">
    <xdr:from>
      <xdr:col>101</xdr:col>
      <xdr:colOff>361407</xdr:colOff>
      <xdr:row>6</xdr:row>
      <xdr:rowOff>128178</xdr:rowOff>
    </xdr:from>
    <xdr:to>
      <xdr:col>115</xdr:col>
      <xdr:colOff>83550</xdr:colOff>
      <xdr:row>30</xdr:row>
      <xdr:rowOff>86745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CAAB783-B4C7-4029-897E-157DF91AD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2205871" y="1189535"/>
          <a:ext cx="8294643" cy="4203996"/>
        </a:xfrm>
        <a:prstGeom prst="rect">
          <a:avLst/>
        </a:prstGeom>
      </xdr:spPr>
    </xdr:pic>
    <xdr:clientData/>
  </xdr:twoCellAnchor>
  <xdr:twoCellAnchor editAs="oneCell">
    <xdr:from>
      <xdr:col>101</xdr:col>
      <xdr:colOff>400594</xdr:colOff>
      <xdr:row>31</xdr:row>
      <xdr:rowOff>74022</xdr:rowOff>
    </xdr:from>
    <xdr:to>
      <xdr:col>115</xdr:col>
      <xdr:colOff>176893</xdr:colOff>
      <xdr:row>57</xdr:row>
      <xdr:rowOff>57426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B3DF5BDC-EDD4-423F-95DE-D3ABD95B0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2245058" y="5557701"/>
          <a:ext cx="8348799" cy="4582618"/>
        </a:xfrm>
        <a:prstGeom prst="rect">
          <a:avLst/>
        </a:prstGeom>
      </xdr:spPr>
    </xdr:pic>
    <xdr:clientData/>
  </xdr:twoCellAnchor>
  <xdr:twoCellAnchor editAs="oneCell">
    <xdr:from>
      <xdr:col>87</xdr:col>
      <xdr:colOff>200298</xdr:colOff>
      <xdr:row>62</xdr:row>
      <xdr:rowOff>13607</xdr:rowOff>
    </xdr:from>
    <xdr:to>
      <xdr:col>100</xdr:col>
      <xdr:colOff>326572</xdr:colOff>
      <xdr:row>85</xdr:row>
      <xdr:rowOff>10582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9E433008-CB55-4665-966F-81C61F96A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3472262" y="10980964"/>
          <a:ext cx="8086453" cy="4065511"/>
        </a:xfrm>
        <a:prstGeom prst="rect">
          <a:avLst/>
        </a:prstGeom>
      </xdr:spPr>
    </xdr:pic>
    <xdr:clientData/>
  </xdr:twoCellAnchor>
  <xdr:twoCellAnchor editAs="oneCell">
    <xdr:from>
      <xdr:col>87</xdr:col>
      <xdr:colOff>287927</xdr:colOff>
      <xdr:row>86</xdr:row>
      <xdr:rowOff>130084</xdr:rowOff>
    </xdr:from>
    <xdr:to>
      <xdr:col>100</xdr:col>
      <xdr:colOff>271040</xdr:colOff>
      <xdr:row>111</xdr:row>
      <xdr:rowOff>122464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B21BA983-93B0-4EB5-90E4-48F9E0375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3559891" y="15342870"/>
          <a:ext cx="7943292" cy="4414701"/>
        </a:xfrm>
        <a:prstGeom prst="rect">
          <a:avLst/>
        </a:prstGeom>
      </xdr:spPr>
    </xdr:pic>
    <xdr:clientData/>
  </xdr:twoCellAnchor>
  <xdr:twoCellAnchor editAs="oneCell">
    <xdr:from>
      <xdr:col>101</xdr:col>
      <xdr:colOff>293370</xdr:colOff>
      <xdr:row>61</xdr:row>
      <xdr:rowOff>136072</xdr:rowOff>
    </xdr:from>
    <xdr:to>
      <xdr:col>115</xdr:col>
      <xdr:colOff>147774</xdr:colOff>
      <xdr:row>85</xdr:row>
      <xdr:rowOff>158894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ADFFCE6A-4A08-4C6E-A0D1-286EB056B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2137834" y="10926536"/>
          <a:ext cx="8426904" cy="4268251"/>
        </a:xfrm>
        <a:prstGeom prst="rect">
          <a:avLst/>
        </a:prstGeom>
      </xdr:spPr>
    </xdr:pic>
    <xdr:clientData/>
  </xdr:twoCellAnchor>
  <xdr:twoCellAnchor editAs="oneCell">
    <xdr:from>
      <xdr:col>101</xdr:col>
      <xdr:colOff>482238</xdr:colOff>
      <xdr:row>86</xdr:row>
      <xdr:rowOff>110764</xdr:rowOff>
    </xdr:from>
    <xdr:to>
      <xdr:col>115</xdr:col>
      <xdr:colOff>40822</xdr:colOff>
      <xdr:row>112</xdr:row>
      <xdr:rowOff>41629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BFE2986A-F314-4398-ABD4-4839D7F9A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2326702" y="15323550"/>
          <a:ext cx="8131084" cy="4530079"/>
        </a:xfrm>
        <a:prstGeom prst="rect">
          <a:avLst/>
        </a:prstGeom>
      </xdr:spPr>
    </xdr:pic>
    <xdr:clientData/>
  </xdr:twoCellAnchor>
  <xdr:twoCellAnchor editAs="oneCell">
    <xdr:from>
      <xdr:col>87</xdr:col>
      <xdr:colOff>217714</xdr:colOff>
      <xdr:row>117</xdr:row>
      <xdr:rowOff>1</xdr:rowOff>
    </xdr:from>
    <xdr:to>
      <xdr:col>100</xdr:col>
      <xdr:colOff>404404</xdr:colOff>
      <xdr:row>140</xdr:row>
      <xdr:rowOff>92940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78A05508-FC75-4373-A447-DCE14D984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3489678" y="20696465"/>
          <a:ext cx="8146869" cy="4161475"/>
        </a:xfrm>
        <a:prstGeom prst="rect">
          <a:avLst/>
        </a:prstGeom>
      </xdr:spPr>
    </xdr:pic>
    <xdr:clientData/>
  </xdr:twoCellAnchor>
  <xdr:twoCellAnchor editAs="oneCell">
    <xdr:from>
      <xdr:col>87</xdr:col>
      <xdr:colOff>266157</xdr:colOff>
      <xdr:row>141</xdr:row>
      <xdr:rowOff>131990</xdr:rowOff>
    </xdr:from>
    <xdr:to>
      <xdr:col>100</xdr:col>
      <xdr:colOff>266429</xdr:colOff>
      <xdr:row>166</xdr:row>
      <xdr:rowOff>108489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D26F4565-A619-4805-8F20-CDE78E4E1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3538121" y="25073883"/>
          <a:ext cx="7960451" cy="4398820"/>
        </a:xfrm>
        <a:prstGeom prst="rect">
          <a:avLst/>
        </a:prstGeom>
      </xdr:spPr>
    </xdr:pic>
    <xdr:clientData/>
  </xdr:twoCellAnchor>
  <xdr:twoCellAnchor editAs="oneCell">
    <xdr:from>
      <xdr:col>101</xdr:col>
      <xdr:colOff>353786</xdr:colOff>
      <xdr:row>117</xdr:row>
      <xdr:rowOff>5715</xdr:rowOff>
    </xdr:from>
    <xdr:to>
      <xdr:col>115</xdr:col>
      <xdr:colOff>272143</xdr:colOff>
      <xdr:row>141</xdr:row>
      <xdr:rowOff>39420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7B4260D0-A75F-4E5C-B4E4-2FB82022A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2198250" y="20702179"/>
          <a:ext cx="8490857" cy="4279134"/>
        </a:xfrm>
        <a:prstGeom prst="rect">
          <a:avLst/>
        </a:prstGeom>
      </xdr:spPr>
    </xdr:pic>
    <xdr:clientData/>
  </xdr:twoCellAnchor>
  <xdr:twoCellAnchor editAs="oneCell">
    <xdr:from>
      <xdr:col>101</xdr:col>
      <xdr:colOff>449037</xdr:colOff>
      <xdr:row>141</xdr:row>
      <xdr:rowOff>91439</xdr:rowOff>
    </xdr:from>
    <xdr:to>
      <xdr:col>115</xdr:col>
      <xdr:colOff>188596</xdr:colOff>
      <xdr:row>167</xdr:row>
      <xdr:rowOff>103603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3052EA5D-589C-4C4E-B8CE-705780EC8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2293501" y="25033332"/>
          <a:ext cx="8312059" cy="4611378"/>
        </a:xfrm>
        <a:prstGeom prst="rect">
          <a:avLst/>
        </a:prstGeom>
      </xdr:spPr>
    </xdr:pic>
    <xdr:clientData/>
  </xdr:twoCellAnchor>
  <xdr:twoCellAnchor editAs="oneCell">
    <xdr:from>
      <xdr:col>87</xdr:col>
      <xdr:colOff>198120</xdr:colOff>
      <xdr:row>172</xdr:row>
      <xdr:rowOff>31026</xdr:rowOff>
    </xdr:from>
    <xdr:to>
      <xdr:col>100</xdr:col>
      <xdr:colOff>190499</xdr:colOff>
      <xdr:row>194</xdr:row>
      <xdr:rowOff>172589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910311EE-D622-43F4-AE08-0CC0AD275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53470084" y="30456597"/>
          <a:ext cx="7952558" cy="4033206"/>
        </a:xfrm>
        <a:prstGeom prst="rect">
          <a:avLst/>
        </a:prstGeom>
      </xdr:spPr>
    </xdr:pic>
    <xdr:clientData/>
  </xdr:twoCellAnchor>
  <xdr:twoCellAnchor editAs="oneCell">
    <xdr:from>
      <xdr:col>87</xdr:col>
      <xdr:colOff>270237</xdr:colOff>
      <xdr:row>196</xdr:row>
      <xdr:rowOff>68036</xdr:rowOff>
    </xdr:from>
    <xdr:to>
      <xdr:col>100</xdr:col>
      <xdr:colOff>236439</xdr:colOff>
      <xdr:row>221</xdr:row>
      <xdr:rowOff>54429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7E4B459B-F22E-4D67-8818-C493B7FCF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53542201" y="34739036"/>
          <a:ext cx="7926381" cy="4408714"/>
        </a:xfrm>
        <a:prstGeom prst="rect">
          <a:avLst/>
        </a:prstGeom>
      </xdr:spPr>
    </xdr:pic>
    <xdr:clientData/>
  </xdr:twoCellAnchor>
  <xdr:twoCellAnchor editAs="oneCell">
    <xdr:from>
      <xdr:col>101</xdr:col>
      <xdr:colOff>507546</xdr:colOff>
      <xdr:row>171</xdr:row>
      <xdr:rowOff>99059</xdr:rowOff>
    </xdr:from>
    <xdr:to>
      <xdr:col>115</xdr:col>
      <xdr:colOff>40822</xdr:colOff>
      <xdr:row>194</xdr:row>
      <xdr:rowOff>170229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4F40F9BF-75FB-4FF6-ACF4-140948321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2352010" y="30347738"/>
          <a:ext cx="8105776" cy="4139705"/>
        </a:xfrm>
        <a:prstGeom prst="rect">
          <a:avLst/>
        </a:prstGeom>
      </xdr:spPr>
    </xdr:pic>
    <xdr:clientData/>
  </xdr:twoCellAnchor>
  <xdr:twoCellAnchor editAs="oneCell">
    <xdr:from>
      <xdr:col>101</xdr:col>
      <xdr:colOff>480062</xdr:colOff>
      <xdr:row>196</xdr:row>
      <xdr:rowOff>7620</xdr:rowOff>
    </xdr:from>
    <xdr:to>
      <xdr:col>115</xdr:col>
      <xdr:colOff>173083</xdr:colOff>
      <xdr:row>222</xdr:row>
      <xdr:rowOff>4279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C6794929-E46D-4605-927E-02471B0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2324526" y="34678620"/>
          <a:ext cx="8265521" cy="4595873"/>
        </a:xfrm>
        <a:prstGeom prst="rect">
          <a:avLst/>
        </a:prstGeom>
      </xdr:spPr>
    </xdr:pic>
    <xdr:clientData/>
  </xdr:twoCellAnchor>
  <xdr:twoCellAnchor editAs="oneCell">
    <xdr:from>
      <xdr:col>87</xdr:col>
      <xdr:colOff>194310</xdr:colOff>
      <xdr:row>227</xdr:row>
      <xdr:rowOff>60145</xdr:rowOff>
    </xdr:from>
    <xdr:to>
      <xdr:col>100</xdr:col>
      <xdr:colOff>466453</xdr:colOff>
      <xdr:row>250</xdr:row>
      <xdr:rowOff>145193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3D77900C-D6D2-4423-BABE-432946F30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3466274" y="40214824"/>
          <a:ext cx="8232322" cy="4153583"/>
        </a:xfrm>
        <a:prstGeom prst="rect">
          <a:avLst/>
        </a:prstGeom>
      </xdr:spPr>
    </xdr:pic>
    <xdr:clientData/>
  </xdr:twoCellAnchor>
  <xdr:twoCellAnchor editAs="oneCell">
    <xdr:from>
      <xdr:col>87</xdr:col>
      <xdr:colOff>312964</xdr:colOff>
      <xdr:row>251</xdr:row>
      <xdr:rowOff>149678</xdr:rowOff>
    </xdr:from>
    <xdr:to>
      <xdr:col>100</xdr:col>
      <xdr:colOff>337627</xdr:colOff>
      <xdr:row>276</xdr:row>
      <xdr:rowOff>161380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7B6A042D-8299-44B6-BE75-98FBCD45A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3584928" y="44549785"/>
          <a:ext cx="7984842" cy="4434024"/>
        </a:xfrm>
        <a:prstGeom prst="rect">
          <a:avLst/>
        </a:prstGeom>
      </xdr:spPr>
    </xdr:pic>
    <xdr:clientData/>
  </xdr:twoCellAnchor>
  <xdr:twoCellAnchor editAs="oneCell">
    <xdr:from>
      <xdr:col>101</xdr:col>
      <xdr:colOff>497748</xdr:colOff>
      <xdr:row>226</xdr:row>
      <xdr:rowOff>149677</xdr:rowOff>
    </xdr:from>
    <xdr:to>
      <xdr:col>115</xdr:col>
      <xdr:colOff>187383</xdr:colOff>
      <xdr:row>250</xdr:row>
      <xdr:rowOff>136072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7552AEAA-0B84-4EA4-8F6A-C8566172D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2342212" y="40127463"/>
          <a:ext cx="8262135" cy="4231823"/>
        </a:xfrm>
        <a:prstGeom prst="rect">
          <a:avLst/>
        </a:prstGeom>
      </xdr:spPr>
    </xdr:pic>
    <xdr:clientData/>
  </xdr:twoCellAnchor>
  <xdr:twoCellAnchor editAs="oneCell">
    <xdr:from>
      <xdr:col>101</xdr:col>
      <xdr:colOff>507274</xdr:colOff>
      <xdr:row>251</xdr:row>
      <xdr:rowOff>62050</xdr:rowOff>
    </xdr:from>
    <xdr:to>
      <xdr:col>115</xdr:col>
      <xdr:colOff>167096</xdr:colOff>
      <xdr:row>277</xdr:row>
      <xdr:rowOff>9586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682C7651-FBF3-4F69-BCD0-DAF8C5EBE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2351738" y="44462157"/>
          <a:ext cx="8232322" cy="4546750"/>
        </a:xfrm>
        <a:prstGeom prst="rect">
          <a:avLst/>
        </a:prstGeom>
      </xdr:spPr>
    </xdr:pic>
    <xdr:clientData/>
  </xdr:twoCellAnchor>
  <xdr:twoCellAnchor editAs="oneCell">
    <xdr:from>
      <xdr:col>87</xdr:col>
      <xdr:colOff>97155</xdr:colOff>
      <xdr:row>283</xdr:row>
      <xdr:rowOff>110761</xdr:rowOff>
    </xdr:from>
    <xdr:to>
      <xdr:col>100</xdr:col>
      <xdr:colOff>419916</xdr:colOff>
      <xdr:row>307</xdr:row>
      <xdr:rowOff>49385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54BC5CF5-D490-4657-AF42-FAA78D11D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53369119" y="50171440"/>
          <a:ext cx="8282940" cy="4184052"/>
        </a:xfrm>
        <a:prstGeom prst="rect">
          <a:avLst/>
        </a:prstGeom>
      </xdr:spPr>
    </xdr:pic>
    <xdr:clientData/>
  </xdr:twoCellAnchor>
  <xdr:twoCellAnchor editAs="oneCell">
    <xdr:from>
      <xdr:col>87</xdr:col>
      <xdr:colOff>204107</xdr:colOff>
      <xdr:row>308</xdr:row>
      <xdr:rowOff>37011</xdr:rowOff>
    </xdr:from>
    <xdr:to>
      <xdr:col>100</xdr:col>
      <xdr:colOff>449036</xdr:colOff>
      <xdr:row>334</xdr:row>
      <xdr:rowOff>10199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C5F8F3B6-2F4A-4349-8452-B4672DF75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3476071" y="54520011"/>
          <a:ext cx="8205108" cy="4572402"/>
        </a:xfrm>
        <a:prstGeom prst="rect">
          <a:avLst/>
        </a:prstGeom>
      </xdr:spPr>
    </xdr:pic>
    <xdr:clientData/>
  </xdr:twoCellAnchor>
  <xdr:twoCellAnchor editAs="oneCell">
    <xdr:from>
      <xdr:col>101</xdr:col>
      <xdr:colOff>400594</xdr:colOff>
      <xdr:row>283</xdr:row>
      <xdr:rowOff>106678</xdr:rowOff>
    </xdr:from>
    <xdr:to>
      <xdr:col>115</xdr:col>
      <xdr:colOff>106952</xdr:colOff>
      <xdr:row>307</xdr:row>
      <xdr:rowOff>40314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96E03F76-0CCE-4F2E-A455-C1E3E02FC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2245058" y="50167357"/>
          <a:ext cx="8278858" cy="4179064"/>
        </a:xfrm>
        <a:prstGeom prst="rect">
          <a:avLst/>
        </a:prstGeom>
      </xdr:spPr>
    </xdr:pic>
    <xdr:clientData/>
  </xdr:twoCellAnchor>
  <xdr:twoCellAnchor editAs="oneCell">
    <xdr:from>
      <xdr:col>101</xdr:col>
      <xdr:colOff>414202</xdr:colOff>
      <xdr:row>308</xdr:row>
      <xdr:rowOff>19322</xdr:rowOff>
    </xdr:from>
    <xdr:to>
      <xdr:col>115</xdr:col>
      <xdr:colOff>178799</xdr:colOff>
      <xdr:row>334</xdr:row>
      <xdr:rowOff>85321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151AB9F0-48EC-408F-B332-C3677C229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2258666" y="54502322"/>
          <a:ext cx="8337097" cy="4665213"/>
        </a:xfrm>
        <a:prstGeom prst="rect">
          <a:avLst/>
        </a:prstGeom>
      </xdr:spPr>
    </xdr:pic>
    <xdr:clientData/>
  </xdr:twoCellAnchor>
  <xdr:twoCellAnchor editAs="oneCell">
    <xdr:from>
      <xdr:col>87</xdr:col>
      <xdr:colOff>258266</xdr:colOff>
      <xdr:row>339</xdr:row>
      <xdr:rowOff>34835</xdr:rowOff>
    </xdr:from>
    <xdr:to>
      <xdr:col>100</xdr:col>
      <xdr:colOff>229417</xdr:colOff>
      <xdr:row>362</xdr:row>
      <xdr:rowOff>21080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B028DF4F-DA25-47C4-9945-D47B34174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53530230" y="60001514"/>
          <a:ext cx="7931330" cy="4054780"/>
        </a:xfrm>
        <a:prstGeom prst="rect">
          <a:avLst/>
        </a:prstGeom>
      </xdr:spPr>
    </xdr:pic>
    <xdr:clientData/>
  </xdr:twoCellAnchor>
  <xdr:twoCellAnchor editAs="oneCell">
    <xdr:from>
      <xdr:col>87</xdr:col>
      <xdr:colOff>176892</xdr:colOff>
      <xdr:row>363</xdr:row>
      <xdr:rowOff>91440</xdr:rowOff>
    </xdr:from>
    <xdr:to>
      <xdr:col>100</xdr:col>
      <xdr:colOff>403380</xdr:colOff>
      <xdr:row>389</xdr:row>
      <xdr:rowOff>3810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FD721B77-DD6E-4A0F-B4CA-A7A46EEDF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53448856" y="64303547"/>
          <a:ext cx="8186667" cy="4511584"/>
        </a:xfrm>
        <a:prstGeom prst="rect">
          <a:avLst/>
        </a:prstGeom>
      </xdr:spPr>
    </xdr:pic>
    <xdr:clientData/>
  </xdr:twoCellAnchor>
  <xdr:twoCellAnchor editAs="oneCell">
    <xdr:from>
      <xdr:col>101</xdr:col>
      <xdr:colOff>353785</xdr:colOff>
      <xdr:row>338</xdr:row>
      <xdr:rowOff>81644</xdr:rowOff>
    </xdr:from>
    <xdr:to>
      <xdr:col>115</xdr:col>
      <xdr:colOff>268279</xdr:colOff>
      <xdr:row>362</xdr:row>
      <xdr:rowOff>167097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AC63190-7246-487F-B38E-B623BFE17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2198249" y="59871430"/>
          <a:ext cx="8486994" cy="4330881"/>
        </a:xfrm>
        <a:prstGeom prst="rect">
          <a:avLst/>
        </a:prstGeom>
      </xdr:spPr>
    </xdr:pic>
    <xdr:clientData/>
  </xdr:twoCellAnchor>
  <xdr:twoCellAnchor editAs="oneCell">
    <xdr:from>
      <xdr:col>102</xdr:col>
      <xdr:colOff>-1</xdr:colOff>
      <xdr:row>364</xdr:row>
      <xdr:rowOff>34835</xdr:rowOff>
    </xdr:from>
    <xdr:to>
      <xdr:col>115</xdr:col>
      <xdr:colOff>124370</xdr:colOff>
      <xdr:row>389</xdr:row>
      <xdr:rowOff>113957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7585CC9-2BE0-4B9D-81D2-6D60CFC3F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2456785" y="64423835"/>
          <a:ext cx="8084549" cy="4501443"/>
        </a:xfrm>
        <a:prstGeom prst="rect">
          <a:avLst/>
        </a:prstGeom>
      </xdr:spPr>
    </xdr:pic>
    <xdr:clientData/>
  </xdr:twoCellAnchor>
  <xdr:twoCellAnchor editAs="oneCell">
    <xdr:from>
      <xdr:col>87</xdr:col>
      <xdr:colOff>122465</xdr:colOff>
      <xdr:row>393</xdr:row>
      <xdr:rowOff>139881</xdr:rowOff>
    </xdr:from>
    <xdr:to>
      <xdr:col>100</xdr:col>
      <xdr:colOff>462643</xdr:colOff>
      <xdr:row>417</xdr:row>
      <xdr:rowOff>126400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5F2E5F29-DBC5-443B-B04A-6A8D67C84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53394429" y="69658774"/>
          <a:ext cx="8300357" cy="4231947"/>
        </a:xfrm>
        <a:prstGeom prst="rect">
          <a:avLst/>
        </a:prstGeom>
      </xdr:spPr>
    </xdr:pic>
    <xdr:clientData/>
  </xdr:twoCellAnchor>
  <xdr:twoCellAnchor editAs="oneCell">
    <xdr:from>
      <xdr:col>87</xdr:col>
      <xdr:colOff>157572</xdr:colOff>
      <xdr:row>418</xdr:row>
      <xdr:rowOff>35106</xdr:rowOff>
    </xdr:from>
    <xdr:to>
      <xdr:col>100</xdr:col>
      <xdr:colOff>410120</xdr:colOff>
      <xdr:row>444</xdr:row>
      <xdr:rowOff>26305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D345684A-4B14-4D38-8DC1-C53456663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3429536" y="73976320"/>
          <a:ext cx="8212727" cy="4590414"/>
        </a:xfrm>
        <a:prstGeom prst="rect">
          <a:avLst/>
        </a:prstGeom>
      </xdr:spPr>
    </xdr:pic>
    <xdr:clientData/>
  </xdr:twoCellAnchor>
  <xdr:twoCellAnchor editAs="oneCell">
    <xdr:from>
      <xdr:col>101</xdr:col>
      <xdr:colOff>472439</xdr:colOff>
      <xdr:row>393</xdr:row>
      <xdr:rowOff>112668</xdr:rowOff>
    </xdr:from>
    <xdr:to>
      <xdr:col>115</xdr:col>
      <xdr:colOff>97155</xdr:colOff>
      <xdr:row>417</xdr:row>
      <xdr:rowOff>98665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94F7C6F3-35E3-4C6E-80D7-6CAFAF381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2316903" y="69631561"/>
          <a:ext cx="8197216" cy="4231425"/>
        </a:xfrm>
        <a:prstGeom prst="rect">
          <a:avLst/>
        </a:prstGeom>
      </xdr:spPr>
    </xdr:pic>
    <xdr:clientData/>
  </xdr:twoCellAnchor>
  <xdr:twoCellAnchor editAs="oneCell">
    <xdr:from>
      <xdr:col>101</xdr:col>
      <xdr:colOff>534488</xdr:colOff>
      <xdr:row>418</xdr:row>
      <xdr:rowOff>97156</xdr:rowOff>
    </xdr:from>
    <xdr:to>
      <xdr:col>115</xdr:col>
      <xdr:colOff>174987</xdr:colOff>
      <xdr:row>444</xdr:row>
      <xdr:rowOff>57638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A86441C2-20C0-4739-8744-6B52E7032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2378952" y="74038370"/>
          <a:ext cx="8212999" cy="4559697"/>
        </a:xfrm>
        <a:prstGeom prst="rect">
          <a:avLst/>
        </a:prstGeom>
      </xdr:spPr>
    </xdr:pic>
    <xdr:clientData/>
  </xdr:twoCellAnchor>
  <xdr:twoCellAnchor editAs="oneCell">
    <xdr:from>
      <xdr:col>87</xdr:col>
      <xdr:colOff>173082</xdr:colOff>
      <xdr:row>449</xdr:row>
      <xdr:rowOff>60415</xdr:rowOff>
    </xdr:from>
    <xdr:to>
      <xdr:col>100</xdr:col>
      <xdr:colOff>355280</xdr:colOff>
      <xdr:row>472</xdr:row>
      <xdr:rowOff>108857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914CB05-04D8-4426-A038-C677CBD1B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53445046" y="79485308"/>
          <a:ext cx="8142377" cy="4116978"/>
        </a:xfrm>
        <a:prstGeom prst="rect">
          <a:avLst/>
        </a:prstGeom>
      </xdr:spPr>
    </xdr:pic>
    <xdr:clientData/>
  </xdr:twoCellAnchor>
  <xdr:twoCellAnchor editAs="oneCell">
    <xdr:from>
      <xdr:col>87</xdr:col>
      <xdr:colOff>198391</xdr:colOff>
      <xdr:row>473</xdr:row>
      <xdr:rowOff>149679</xdr:rowOff>
    </xdr:from>
    <xdr:to>
      <xdr:col>100</xdr:col>
      <xdr:colOff>317797</xdr:colOff>
      <xdr:row>498</xdr:row>
      <xdr:rowOff>145869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D622BEB9-3C8C-4D3C-8309-9D7E022FB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53470355" y="83820000"/>
          <a:ext cx="8079585" cy="4418512"/>
        </a:xfrm>
        <a:prstGeom prst="rect">
          <a:avLst/>
        </a:prstGeom>
      </xdr:spPr>
    </xdr:pic>
    <xdr:clientData/>
  </xdr:twoCellAnchor>
  <xdr:twoCellAnchor editAs="oneCell">
    <xdr:from>
      <xdr:col>101</xdr:col>
      <xdr:colOff>464549</xdr:colOff>
      <xdr:row>449</xdr:row>
      <xdr:rowOff>44632</xdr:rowOff>
    </xdr:from>
    <xdr:to>
      <xdr:col>115</xdr:col>
      <xdr:colOff>194310</xdr:colOff>
      <xdr:row>473</xdr:row>
      <xdr:rowOff>15047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14C8508C-5937-410F-B3A9-91125A26E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2309013" y="79469525"/>
          <a:ext cx="8302261" cy="4215843"/>
        </a:xfrm>
        <a:prstGeom prst="rect">
          <a:avLst/>
        </a:prstGeom>
      </xdr:spPr>
    </xdr:pic>
    <xdr:clientData/>
  </xdr:twoCellAnchor>
  <xdr:twoCellAnchor editAs="oneCell">
    <xdr:from>
      <xdr:col>101</xdr:col>
      <xdr:colOff>573678</xdr:colOff>
      <xdr:row>473</xdr:row>
      <xdr:rowOff>133895</xdr:rowOff>
    </xdr:from>
    <xdr:to>
      <xdr:col>115</xdr:col>
      <xdr:colOff>163286</xdr:colOff>
      <xdr:row>499</xdr:row>
      <xdr:rowOff>27396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3139F2FB-01C8-4E47-8156-069985E6E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2418142" y="83804216"/>
          <a:ext cx="8162108" cy="449271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FEA622-485A-4095-A128-E2095277123E}">
  <dimension ref="A1:DJ155"/>
  <sheetViews>
    <sheetView topLeftCell="A109" zoomScale="70" zoomScaleNormal="70" workbookViewId="0">
      <selection activeCell="K159" sqref="K159"/>
    </sheetView>
  </sheetViews>
  <sheetFormatPr defaultRowHeight="14.4" x14ac:dyDescent="0.3"/>
  <cols>
    <col min="1" max="1" width="47.21875" bestFit="1" customWidth="1"/>
    <col min="2" max="2" width="14.109375" bestFit="1" customWidth="1"/>
    <col min="3" max="3" width="12.77734375" bestFit="1" customWidth="1"/>
    <col min="4" max="4" width="13.21875" bestFit="1" customWidth="1"/>
    <col min="5" max="5" width="14" bestFit="1" customWidth="1"/>
    <col min="6" max="6" width="17.44140625" bestFit="1" customWidth="1"/>
    <col min="7" max="7" width="18.77734375" bestFit="1" customWidth="1"/>
    <col min="8" max="8" width="18.88671875" bestFit="1" customWidth="1"/>
    <col min="9" max="9" width="13.33203125" bestFit="1" customWidth="1"/>
    <col min="10" max="10" width="18.21875" bestFit="1" customWidth="1"/>
    <col min="11" max="11" width="33.88671875" bestFit="1" customWidth="1"/>
    <col min="12" max="12" width="33.44140625" bestFit="1" customWidth="1"/>
    <col min="13" max="13" width="38.21875" bestFit="1" customWidth="1"/>
    <col min="14" max="14" width="37.77734375" bestFit="1" customWidth="1"/>
    <col min="15" max="15" width="14.109375" bestFit="1" customWidth="1"/>
    <col min="16" max="16" width="12.77734375" bestFit="1" customWidth="1"/>
    <col min="17" max="17" width="13.21875" bestFit="1" customWidth="1"/>
    <col min="18" max="18" width="14" bestFit="1" customWidth="1"/>
    <col min="19" max="19" width="17.44140625" bestFit="1" customWidth="1"/>
    <col min="20" max="20" width="18.77734375" bestFit="1" customWidth="1"/>
    <col min="21" max="21" width="18.88671875" bestFit="1" customWidth="1"/>
    <col min="22" max="22" width="13.33203125" bestFit="1" customWidth="1"/>
    <col min="23" max="23" width="18.21875" bestFit="1" customWidth="1"/>
    <col min="24" max="24" width="33.88671875" bestFit="1" customWidth="1"/>
    <col min="25" max="25" width="33.44140625" bestFit="1" customWidth="1"/>
    <col min="26" max="26" width="38.21875" bestFit="1" customWidth="1"/>
    <col min="27" max="27" width="37.77734375" bestFit="1" customWidth="1"/>
    <col min="30" max="30" width="47.21875" bestFit="1" customWidth="1"/>
    <col min="31" max="31" width="14.109375" bestFit="1" customWidth="1"/>
    <col min="32" max="32" width="12.77734375" bestFit="1" customWidth="1"/>
    <col min="33" max="33" width="13.21875" bestFit="1" customWidth="1"/>
    <col min="34" max="34" width="14" bestFit="1" customWidth="1"/>
    <col min="35" max="35" width="17.44140625" bestFit="1" customWidth="1"/>
    <col min="36" max="36" width="18.77734375" bestFit="1" customWidth="1"/>
    <col min="37" max="37" width="18.88671875" bestFit="1" customWidth="1"/>
    <col min="38" max="38" width="13.33203125" bestFit="1" customWidth="1"/>
    <col min="39" max="39" width="18.21875" bestFit="1" customWidth="1"/>
    <col min="40" max="40" width="33.88671875" bestFit="1" customWidth="1"/>
    <col min="41" max="41" width="33.44140625" bestFit="1" customWidth="1"/>
    <col min="42" max="42" width="38.21875" bestFit="1" customWidth="1"/>
    <col min="43" max="43" width="37.77734375" bestFit="1" customWidth="1"/>
    <col min="44" max="44" width="14.109375" bestFit="1" customWidth="1"/>
    <col min="45" max="45" width="12.77734375" bestFit="1" customWidth="1"/>
    <col min="46" max="46" width="13.21875" bestFit="1" customWidth="1"/>
    <col min="47" max="47" width="14" bestFit="1" customWidth="1"/>
    <col min="48" max="48" width="17.44140625" bestFit="1" customWidth="1"/>
    <col min="49" max="49" width="18.77734375" bestFit="1" customWidth="1"/>
    <col min="50" max="50" width="18.88671875" bestFit="1" customWidth="1"/>
    <col min="51" max="51" width="13.33203125" bestFit="1" customWidth="1"/>
    <col min="52" max="52" width="18.21875" bestFit="1" customWidth="1"/>
    <col min="53" max="53" width="33.88671875" bestFit="1" customWidth="1"/>
    <col min="54" max="54" width="33.44140625" bestFit="1" customWidth="1"/>
    <col min="55" max="55" width="38.21875" bestFit="1" customWidth="1"/>
    <col min="56" max="56" width="37.77734375" bestFit="1" customWidth="1"/>
    <col min="58" max="58" width="44.6640625" bestFit="1" customWidth="1"/>
    <col min="59" max="59" width="15.21875" bestFit="1" customWidth="1"/>
    <col min="60" max="60" width="13.44140625" bestFit="1" customWidth="1"/>
    <col min="61" max="61" width="13" bestFit="1" customWidth="1"/>
    <col min="62" max="62" width="14" bestFit="1" customWidth="1"/>
    <col min="63" max="63" width="17.77734375" bestFit="1" customWidth="1"/>
    <col min="64" max="64" width="18.33203125" bestFit="1" customWidth="1"/>
    <col min="65" max="65" width="18.5546875" bestFit="1" customWidth="1"/>
    <col min="66" max="66" width="12.77734375" bestFit="1" customWidth="1"/>
    <col min="67" max="67" width="17.33203125" bestFit="1" customWidth="1"/>
    <col min="68" max="68" width="33.88671875" bestFit="1" customWidth="1"/>
    <col min="69" max="69" width="33.44140625" bestFit="1" customWidth="1"/>
    <col min="70" max="70" width="38.21875" bestFit="1" customWidth="1"/>
    <col min="71" max="71" width="37.77734375" bestFit="1" customWidth="1"/>
    <col min="72" max="72" width="15.21875" bestFit="1" customWidth="1"/>
    <col min="73" max="73" width="13.44140625" bestFit="1" customWidth="1"/>
    <col min="74" max="74" width="13" bestFit="1" customWidth="1"/>
    <col min="75" max="75" width="14" bestFit="1" customWidth="1"/>
    <col min="76" max="76" width="17.77734375" customWidth="1"/>
    <col min="77" max="77" width="18.33203125" bestFit="1" customWidth="1"/>
    <col min="78" max="78" width="18.5546875" bestFit="1" customWidth="1"/>
    <col min="79" max="79" width="12.77734375" bestFit="1" customWidth="1"/>
    <col min="80" max="80" width="17.33203125" bestFit="1" customWidth="1"/>
    <col min="81" max="81" width="33.88671875" bestFit="1" customWidth="1"/>
    <col min="82" max="82" width="33.44140625" bestFit="1" customWidth="1"/>
    <col min="83" max="83" width="38.21875" bestFit="1" customWidth="1"/>
    <col min="84" max="84" width="37.77734375" bestFit="1" customWidth="1"/>
    <col min="87" max="87" width="44.6640625" bestFit="1" customWidth="1"/>
    <col min="88" max="88" width="15.21875" bestFit="1" customWidth="1"/>
    <col min="89" max="89" width="13.44140625" bestFit="1" customWidth="1"/>
    <col min="90" max="90" width="13" bestFit="1" customWidth="1"/>
    <col min="91" max="91" width="14" bestFit="1" customWidth="1"/>
    <col min="92" max="92" width="17.77734375" bestFit="1" customWidth="1"/>
    <col min="93" max="93" width="18.33203125" bestFit="1" customWidth="1"/>
    <col min="94" max="94" width="18.5546875" bestFit="1" customWidth="1"/>
    <col min="95" max="95" width="12.77734375" bestFit="1" customWidth="1"/>
    <col min="96" max="96" width="17.33203125" bestFit="1" customWidth="1"/>
    <col min="97" max="97" width="33.88671875" bestFit="1" customWidth="1"/>
    <col min="98" max="98" width="33.44140625" bestFit="1" customWidth="1"/>
    <col min="99" max="99" width="38.21875" bestFit="1" customWidth="1"/>
    <col min="100" max="100" width="37.77734375" bestFit="1" customWidth="1"/>
    <col min="101" max="101" width="15.21875" bestFit="1" customWidth="1"/>
    <col min="102" max="102" width="13.44140625" bestFit="1" customWidth="1"/>
    <col min="103" max="103" width="13" bestFit="1" customWidth="1"/>
    <col min="104" max="104" width="14" bestFit="1" customWidth="1"/>
    <col min="105" max="105" width="17.77734375" bestFit="1" customWidth="1"/>
    <col min="106" max="106" width="18.33203125" bestFit="1" customWidth="1"/>
    <col min="107" max="107" width="18.5546875" bestFit="1" customWidth="1"/>
    <col min="108" max="108" width="12.77734375" bestFit="1" customWidth="1"/>
    <col min="109" max="109" width="17.33203125" bestFit="1" customWidth="1"/>
    <col min="110" max="110" width="33.88671875" bestFit="1" customWidth="1"/>
    <col min="111" max="111" width="33.44140625" bestFit="1" customWidth="1"/>
    <col min="112" max="112" width="38.21875" bestFit="1" customWidth="1"/>
    <col min="113" max="113" width="37.77734375" bestFit="1" customWidth="1"/>
  </cols>
  <sheetData>
    <row r="1" spans="1:114" x14ac:dyDescent="0.3">
      <c r="A1" s="25" t="s">
        <v>32</v>
      </c>
      <c r="B1" s="25"/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T1" s="25"/>
      <c r="U1" s="25"/>
      <c r="V1" s="25"/>
      <c r="W1" s="25"/>
      <c r="X1" s="11"/>
      <c r="Y1" s="11"/>
      <c r="Z1" s="11"/>
      <c r="AA1" s="11"/>
      <c r="AB1" s="1"/>
      <c r="AD1" s="26" t="s">
        <v>33</v>
      </c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12"/>
      <c r="BB1" s="12"/>
      <c r="BC1" s="12"/>
      <c r="BD1" s="12"/>
      <c r="BE1" s="1"/>
      <c r="BF1" s="31" t="s">
        <v>34</v>
      </c>
      <c r="BG1" s="31"/>
      <c r="BH1" s="31"/>
      <c r="BI1" s="31"/>
      <c r="BJ1" s="31"/>
      <c r="BK1" s="31"/>
      <c r="BL1" s="31"/>
      <c r="BM1" s="31"/>
      <c r="BN1" s="31"/>
      <c r="BO1" s="31"/>
      <c r="BP1" s="31"/>
      <c r="BQ1" s="31"/>
      <c r="BR1" s="31"/>
      <c r="BS1" s="31"/>
      <c r="BT1" s="31"/>
      <c r="BU1" s="31"/>
      <c r="BV1" s="31"/>
      <c r="BW1" s="31"/>
      <c r="BX1" s="31"/>
      <c r="BY1" s="31"/>
      <c r="BZ1" s="31"/>
      <c r="CA1" s="31"/>
      <c r="CB1" s="31"/>
      <c r="CC1" s="17"/>
      <c r="CD1" s="17"/>
      <c r="CE1" s="17"/>
      <c r="CF1" s="17"/>
      <c r="CG1" s="1"/>
      <c r="CI1" s="32" t="s">
        <v>35</v>
      </c>
      <c r="CJ1" s="32"/>
      <c r="CK1" s="32"/>
      <c r="CL1" s="32"/>
      <c r="CM1" s="32"/>
      <c r="CN1" s="32"/>
      <c r="CO1" s="32"/>
      <c r="CP1" s="32"/>
      <c r="CQ1" s="32"/>
      <c r="CR1" s="32"/>
      <c r="CS1" s="32"/>
      <c r="CT1" s="32"/>
      <c r="CU1" s="32"/>
      <c r="CV1" s="32"/>
      <c r="CW1" s="32"/>
      <c r="CX1" s="32"/>
      <c r="CY1" s="32"/>
      <c r="CZ1" s="32"/>
      <c r="DA1" s="32"/>
      <c r="DB1" s="32"/>
      <c r="DC1" s="32"/>
      <c r="DD1" s="32"/>
      <c r="DE1" s="32"/>
      <c r="DF1" s="18"/>
      <c r="DG1" s="18"/>
      <c r="DH1" s="18"/>
      <c r="DI1" s="18"/>
      <c r="DJ1" s="1"/>
    </row>
    <row r="2" spans="1:114" x14ac:dyDescent="0.3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1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  <c r="AU2" s="2"/>
      <c r="AV2" s="2"/>
      <c r="AW2" s="2"/>
      <c r="AX2" s="2"/>
      <c r="AY2" s="2"/>
      <c r="AZ2" s="2"/>
      <c r="BA2" s="2"/>
      <c r="BB2" s="2"/>
      <c r="BC2" s="2"/>
      <c r="BD2" s="2"/>
      <c r="BE2" s="1"/>
      <c r="BF2" s="2"/>
      <c r="BG2" s="2"/>
      <c r="BH2" s="2"/>
      <c r="BI2" s="2"/>
      <c r="BJ2" s="2"/>
      <c r="BK2" s="2"/>
      <c r="BL2" s="2"/>
      <c r="BM2" s="2"/>
      <c r="BN2" s="2"/>
      <c r="BO2" s="2"/>
      <c r="BP2" s="2"/>
      <c r="BQ2" s="2"/>
      <c r="BR2" s="2"/>
      <c r="BS2" s="2"/>
      <c r="BT2" s="2"/>
      <c r="BU2" s="2"/>
      <c r="BV2" s="2"/>
      <c r="BW2" s="2"/>
      <c r="BX2" s="2"/>
      <c r="BY2" s="2"/>
      <c r="BZ2" s="2"/>
      <c r="CA2" s="2"/>
      <c r="CB2" s="2"/>
      <c r="CC2" s="2"/>
      <c r="CD2" s="2"/>
      <c r="CE2" s="2"/>
      <c r="CF2" s="2"/>
      <c r="CG2" s="1"/>
      <c r="CI2" s="2"/>
      <c r="CJ2" s="2"/>
      <c r="CK2" s="2"/>
      <c r="CL2" s="2"/>
      <c r="CM2" s="2"/>
      <c r="CN2" s="2"/>
      <c r="CO2" s="2"/>
      <c r="CP2" s="2"/>
      <c r="CQ2" s="2"/>
      <c r="CR2" s="2"/>
      <c r="CS2" s="2"/>
      <c r="CT2" s="2"/>
      <c r="CU2" s="2"/>
      <c r="CV2" s="2"/>
      <c r="CW2" s="2"/>
      <c r="CX2" s="2"/>
      <c r="CY2" s="2"/>
      <c r="CZ2" s="2"/>
      <c r="DA2" s="2"/>
      <c r="DB2" s="2"/>
      <c r="DC2" s="2"/>
      <c r="DD2" s="2"/>
      <c r="DE2" s="2"/>
      <c r="DF2" s="2"/>
      <c r="DG2" s="2"/>
      <c r="DH2" s="2"/>
      <c r="DI2" s="2"/>
      <c r="DJ2" s="1"/>
    </row>
    <row r="3" spans="1:114" x14ac:dyDescent="0.3">
      <c r="A3" s="27" t="s">
        <v>0</v>
      </c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13"/>
      <c r="Y3" s="13"/>
      <c r="Z3" s="13"/>
      <c r="AA3" s="13"/>
      <c r="AB3" s="1"/>
      <c r="AD3" s="27" t="s">
        <v>0</v>
      </c>
      <c r="AE3" s="27"/>
      <c r="AF3" s="27"/>
      <c r="AG3" s="27"/>
      <c r="AH3" s="27"/>
      <c r="AI3" s="27"/>
      <c r="AJ3" s="27"/>
      <c r="AK3" s="27"/>
      <c r="AL3" s="27"/>
      <c r="AM3" s="27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13"/>
      <c r="BB3" s="13"/>
      <c r="BC3" s="13"/>
      <c r="BD3" s="13"/>
      <c r="BE3" s="1"/>
      <c r="BF3" s="27" t="s">
        <v>0</v>
      </c>
      <c r="BG3" s="27"/>
      <c r="BH3" s="27"/>
      <c r="BI3" s="27"/>
      <c r="BJ3" s="27"/>
      <c r="BK3" s="27"/>
      <c r="BL3" s="27"/>
      <c r="BM3" s="27"/>
      <c r="BN3" s="27"/>
      <c r="BO3" s="27"/>
      <c r="BP3" s="27"/>
      <c r="BQ3" s="27"/>
      <c r="BR3" s="27"/>
      <c r="BS3" s="27"/>
      <c r="BT3" s="27"/>
      <c r="BU3" s="27"/>
      <c r="BV3" s="27"/>
      <c r="BW3" s="27"/>
      <c r="BX3" s="27"/>
      <c r="BY3" s="27"/>
      <c r="BZ3" s="27"/>
      <c r="CA3" s="27"/>
      <c r="CB3" s="27"/>
      <c r="CC3" s="13"/>
      <c r="CD3" s="13"/>
      <c r="CE3" s="13"/>
      <c r="CF3" s="13"/>
      <c r="CG3" s="1"/>
      <c r="CI3" s="27" t="s">
        <v>0</v>
      </c>
      <c r="CJ3" s="27"/>
      <c r="CK3" s="27"/>
      <c r="CL3" s="27"/>
      <c r="CM3" s="27"/>
      <c r="CN3" s="27"/>
      <c r="CO3" s="27"/>
      <c r="CP3" s="27"/>
      <c r="CQ3" s="27"/>
      <c r="CR3" s="27"/>
      <c r="CS3" s="27"/>
      <c r="CT3" s="27"/>
      <c r="CU3" s="27"/>
      <c r="CV3" s="27"/>
      <c r="CW3" s="27"/>
      <c r="CX3" s="27"/>
      <c r="CY3" s="27"/>
      <c r="CZ3" s="27"/>
      <c r="DA3" s="27"/>
      <c r="DB3" s="27"/>
      <c r="DC3" s="27"/>
      <c r="DD3" s="27"/>
      <c r="DE3" s="27"/>
      <c r="DF3" s="13"/>
      <c r="DG3" s="13"/>
      <c r="DH3" s="13"/>
      <c r="DI3" s="13"/>
      <c r="DJ3" s="1"/>
    </row>
    <row r="4" spans="1:114" x14ac:dyDescent="0.3">
      <c r="A4" s="3" t="s">
        <v>1</v>
      </c>
      <c r="B4" s="28" t="s">
        <v>2</v>
      </c>
      <c r="C4" s="28"/>
      <c r="D4" s="28"/>
      <c r="E4" s="28"/>
      <c r="F4" s="28"/>
      <c r="G4" s="28"/>
      <c r="H4" s="28"/>
      <c r="I4" s="28"/>
      <c r="J4" s="28"/>
      <c r="K4" s="14"/>
      <c r="L4" s="14"/>
      <c r="M4" s="14"/>
      <c r="N4" s="14"/>
      <c r="O4" s="29" t="s">
        <v>3</v>
      </c>
      <c r="P4" s="29"/>
      <c r="Q4" s="29"/>
      <c r="R4" s="29"/>
      <c r="S4" s="29"/>
      <c r="T4" s="29"/>
      <c r="U4" s="29"/>
      <c r="V4" s="29"/>
      <c r="W4" s="29"/>
      <c r="X4" s="15"/>
      <c r="Y4" s="15"/>
      <c r="Z4" s="15"/>
      <c r="AA4" s="15"/>
      <c r="AB4" s="1"/>
      <c r="AD4" s="3" t="s">
        <v>1</v>
      </c>
      <c r="AE4" s="28" t="s">
        <v>2</v>
      </c>
      <c r="AF4" s="28"/>
      <c r="AG4" s="28"/>
      <c r="AH4" s="28"/>
      <c r="AI4" s="28"/>
      <c r="AJ4" s="28"/>
      <c r="AK4" s="28"/>
      <c r="AL4" s="28"/>
      <c r="AM4" s="28"/>
      <c r="AN4" s="14"/>
      <c r="AO4" s="14"/>
      <c r="AP4" s="14"/>
      <c r="AQ4" s="14"/>
      <c r="AR4" s="29" t="s">
        <v>3</v>
      </c>
      <c r="AS4" s="29"/>
      <c r="AT4" s="29"/>
      <c r="AU4" s="29"/>
      <c r="AV4" s="29"/>
      <c r="AW4" s="29"/>
      <c r="AX4" s="29"/>
      <c r="AY4" s="29"/>
      <c r="AZ4" s="29"/>
      <c r="BA4" s="15"/>
      <c r="BB4" s="15"/>
      <c r="BC4" s="15"/>
      <c r="BD4" s="15"/>
      <c r="BE4" s="1"/>
      <c r="BF4" s="3" t="s">
        <v>1</v>
      </c>
      <c r="BG4" s="28" t="s">
        <v>2</v>
      </c>
      <c r="BH4" s="28"/>
      <c r="BI4" s="28"/>
      <c r="BJ4" s="28"/>
      <c r="BK4" s="28"/>
      <c r="BL4" s="28"/>
      <c r="BM4" s="28"/>
      <c r="BN4" s="28"/>
      <c r="BO4" s="28"/>
      <c r="BP4" s="14"/>
      <c r="BQ4" s="14"/>
      <c r="BR4" s="14"/>
      <c r="BS4" s="14"/>
      <c r="BT4" s="29" t="s">
        <v>3</v>
      </c>
      <c r="BU4" s="29"/>
      <c r="BV4" s="29"/>
      <c r="BW4" s="29"/>
      <c r="BX4" s="29"/>
      <c r="BY4" s="29"/>
      <c r="BZ4" s="29"/>
      <c r="CA4" s="29"/>
      <c r="CB4" s="29"/>
      <c r="CC4" s="15"/>
      <c r="CD4" s="15"/>
      <c r="CE4" s="15"/>
      <c r="CF4" s="15"/>
      <c r="CG4" s="1"/>
      <c r="CI4" s="3" t="s">
        <v>1</v>
      </c>
      <c r="CJ4" s="28" t="s">
        <v>2</v>
      </c>
      <c r="CK4" s="28"/>
      <c r="CL4" s="28"/>
      <c r="CM4" s="28"/>
      <c r="CN4" s="28"/>
      <c r="CO4" s="28"/>
      <c r="CP4" s="28"/>
      <c r="CQ4" s="28"/>
      <c r="CR4" s="28"/>
      <c r="CS4" s="14"/>
      <c r="CT4" s="14"/>
      <c r="CU4" s="14"/>
      <c r="CV4" s="14"/>
      <c r="CW4" s="29" t="s">
        <v>3</v>
      </c>
      <c r="CX4" s="29"/>
      <c r="CY4" s="29"/>
      <c r="CZ4" s="29"/>
      <c r="DA4" s="29"/>
      <c r="DB4" s="29"/>
      <c r="DC4" s="29"/>
      <c r="DD4" s="29"/>
      <c r="DE4" s="29"/>
      <c r="DF4" s="15"/>
      <c r="DG4" s="15"/>
      <c r="DH4" s="15"/>
      <c r="DI4" s="15"/>
      <c r="DJ4" s="1"/>
    </row>
    <row r="5" spans="1:114" x14ac:dyDescent="0.3">
      <c r="A5" s="4"/>
      <c r="B5" s="5" t="s">
        <v>4</v>
      </c>
      <c r="C5" s="5" t="s">
        <v>5</v>
      </c>
      <c r="D5" s="5" t="s">
        <v>6</v>
      </c>
      <c r="E5" s="5" t="s">
        <v>7</v>
      </c>
      <c r="F5" s="5" t="s">
        <v>8</v>
      </c>
      <c r="G5" s="5" t="s">
        <v>9</v>
      </c>
      <c r="H5" s="5" t="s">
        <v>10</v>
      </c>
      <c r="I5" s="5" t="s">
        <v>11</v>
      </c>
      <c r="J5" s="5" t="s">
        <v>12</v>
      </c>
      <c r="K5" s="5" t="s">
        <v>40</v>
      </c>
      <c r="L5" s="5" t="s">
        <v>41</v>
      </c>
      <c r="M5" s="5" t="s">
        <v>42</v>
      </c>
      <c r="N5" s="5" t="s">
        <v>43</v>
      </c>
      <c r="O5" s="5" t="s">
        <v>4</v>
      </c>
      <c r="P5" s="5" t="s">
        <v>5</v>
      </c>
      <c r="Q5" s="5" t="s">
        <v>6</v>
      </c>
      <c r="R5" s="5" t="s">
        <v>7</v>
      </c>
      <c r="S5" s="5" t="s">
        <v>8</v>
      </c>
      <c r="T5" s="5" t="s">
        <v>9</v>
      </c>
      <c r="U5" s="5" t="s">
        <v>10</v>
      </c>
      <c r="V5" s="5" t="s">
        <v>11</v>
      </c>
      <c r="W5" s="5" t="s">
        <v>12</v>
      </c>
      <c r="X5" s="5" t="s">
        <v>40</v>
      </c>
      <c r="Y5" s="5" t="s">
        <v>41</v>
      </c>
      <c r="Z5" s="5" t="s">
        <v>42</v>
      </c>
      <c r="AA5" s="5" t="s">
        <v>43</v>
      </c>
      <c r="AB5" s="1"/>
      <c r="AD5" s="4"/>
      <c r="AE5" s="5" t="s">
        <v>4</v>
      </c>
      <c r="AF5" s="5" t="s">
        <v>5</v>
      </c>
      <c r="AG5" s="5" t="s">
        <v>6</v>
      </c>
      <c r="AH5" s="5" t="s">
        <v>7</v>
      </c>
      <c r="AI5" s="5" t="s">
        <v>8</v>
      </c>
      <c r="AJ5" s="5" t="s">
        <v>9</v>
      </c>
      <c r="AK5" s="5" t="s">
        <v>10</v>
      </c>
      <c r="AL5" s="5" t="s">
        <v>11</v>
      </c>
      <c r="AM5" s="5" t="s">
        <v>12</v>
      </c>
      <c r="AN5" s="5" t="s">
        <v>40</v>
      </c>
      <c r="AO5" s="5" t="s">
        <v>41</v>
      </c>
      <c r="AP5" s="5" t="s">
        <v>42</v>
      </c>
      <c r="AQ5" s="5" t="s">
        <v>43</v>
      </c>
      <c r="AR5" s="5" t="s">
        <v>4</v>
      </c>
      <c r="AS5" s="5" t="s">
        <v>5</v>
      </c>
      <c r="AT5" s="5" t="s">
        <v>6</v>
      </c>
      <c r="AU5" s="5" t="s">
        <v>7</v>
      </c>
      <c r="AV5" s="5" t="s">
        <v>8</v>
      </c>
      <c r="AW5" s="5" t="s">
        <v>9</v>
      </c>
      <c r="AX5" s="5" t="s">
        <v>10</v>
      </c>
      <c r="AY5" s="5" t="s">
        <v>11</v>
      </c>
      <c r="AZ5" s="5" t="s">
        <v>12</v>
      </c>
      <c r="BA5" s="5" t="s">
        <v>40</v>
      </c>
      <c r="BB5" s="5" t="s">
        <v>41</v>
      </c>
      <c r="BC5" s="5" t="s">
        <v>42</v>
      </c>
      <c r="BD5" s="5" t="s">
        <v>43</v>
      </c>
      <c r="BE5" s="1"/>
      <c r="BF5" s="4"/>
      <c r="BG5" s="5" t="s">
        <v>4</v>
      </c>
      <c r="BH5" s="5" t="s">
        <v>5</v>
      </c>
      <c r="BI5" s="5" t="s">
        <v>6</v>
      </c>
      <c r="BJ5" s="5" t="s">
        <v>7</v>
      </c>
      <c r="BK5" s="5" t="s">
        <v>8</v>
      </c>
      <c r="BL5" s="5" t="s">
        <v>9</v>
      </c>
      <c r="BM5" s="5" t="s">
        <v>10</v>
      </c>
      <c r="BN5" s="5" t="s">
        <v>11</v>
      </c>
      <c r="BO5" s="5" t="s">
        <v>12</v>
      </c>
      <c r="BP5" s="5" t="s">
        <v>40</v>
      </c>
      <c r="BQ5" s="5" t="s">
        <v>41</v>
      </c>
      <c r="BR5" s="5" t="s">
        <v>42</v>
      </c>
      <c r="BS5" s="5" t="s">
        <v>43</v>
      </c>
      <c r="BT5" s="5" t="s">
        <v>4</v>
      </c>
      <c r="BU5" s="5" t="s">
        <v>5</v>
      </c>
      <c r="BV5" s="5" t="s">
        <v>6</v>
      </c>
      <c r="BW5" s="5" t="s">
        <v>7</v>
      </c>
      <c r="BX5" s="5" t="s">
        <v>8</v>
      </c>
      <c r="BY5" s="5" t="s">
        <v>9</v>
      </c>
      <c r="BZ5" s="5" t="s">
        <v>10</v>
      </c>
      <c r="CA5" s="5" t="s">
        <v>11</v>
      </c>
      <c r="CB5" s="5" t="s">
        <v>12</v>
      </c>
      <c r="CC5" s="5" t="s">
        <v>40</v>
      </c>
      <c r="CD5" s="5" t="s">
        <v>41</v>
      </c>
      <c r="CE5" s="5" t="s">
        <v>42</v>
      </c>
      <c r="CF5" s="5" t="s">
        <v>43</v>
      </c>
      <c r="CG5" s="1"/>
      <c r="CI5" s="4"/>
      <c r="CJ5" s="5" t="s">
        <v>4</v>
      </c>
      <c r="CK5" s="5" t="s">
        <v>5</v>
      </c>
      <c r="CL5" s="5" t="s">
        <v>6</v>
      </c>
      <c r="CM5" s="5" t="s">
        <v>7</v>
      </c>
      <c r="CN5" s="5" t="s">
        <v>8</v>
      </c>
      <c r="CO5" s="5" t="s">
        <v>9</v>
      </c>
      <c r="CP5" s="5" t="s">
        <v>10</v>
      </c>
      <c r="CQ5" s="5" t="s">
        <v>11</v>
      </c>
      <c r="CR5" s="5" t="s">
        <v>12</v>
      </c>
      <c r="CS5" s="5" t="s">
        <v>40</v>
      </c>
      <c r="CT5" s="5" t="s">
        <v>41</v>
      </c>
      <c r="CU5" s="5" t="s">
        <v>42</v>
      </c>
      <c r="CV5" s="5" t="s">
        <v>43</v>
      </c>
      <c r="CW5" s="5" t="s">
        <v>4</v>
      </c>
      <c r="CX5" s="5" t="s">
        <v>5</v>
      </c>
      <c r="CY5" s="5" t="s">
        <v>6</v>
      </c>
      <c r="CZ5" s="5" t="s">
        <v>7</v>
      </c>
      <c r="DA5" s="5" t="s">
        <v>8</v>
      </c>
      <c r="DB5" s="5" t="s">
        <v>9</v>
      </c>
      <c r="DC5" s="5" t="s">
        <v>10</v>
      </c>
      <c r="DD5" s="5" t="s">
        <v>11</v>
      </c>
      <c r="DE5" s="5" t="s">
        <v>12</v>
      </c>
      <c r="DF5" s="5" t="s">
        <v>40</v>
      </c>
      <c r="DG5" s="5" t="s">
        <v>41</v>
      </c>
      <c r="DH5" s="5" t="s">
        <v>42</v>
      </c>
      <c r="DI5" s="5" t="s">
        <v>43</v>
      </c>
      <c r="DJ5" s="1"/>
    </row>
    <row r="6" spans="1:114" x14ac:dyDescent="0.3">
      <c r="A6" s="6" t="s">
        <v>13</v>
      </c>
      <c r="B6" s="6">
        <v>6.8807340999999994E-2</v>
      </c>
      <c r="C6" s="6">
        <v>6.0810810809999998</v>
      </c>
      <c r="D6" s="6">
        <v>8.5714285710000002</v>
      </c>
      <c r="E6" s="6">
        <v>0</v>
      </c>
      <c r="F6" s="6">
        <v>49.659863950000002</v>
      </c>
      <c r="G6" s="6">
        <v>48.571428570000002</v>
      </c>
      <c r="H6" s="6">
        <v>0</v>
      </c>
      <c r="I6" s="6">
        <v>-92.410205070000004</v>
      </c>
      <c r="J6" s="6">
        <v>-64.154599829999995</v>
      </c>
      <c r="K6" s="6"/>
      <c r="L6" s="6"/>
      <c r="M6" s="6"/>
      <c r="N6" s="6"/>
      <c r="O6" s="6">
        <v>6.5116278999999999E-2</v>
      </c>
      <c r="P6" s="6">
        <v>5</v>
      </c>
      <c r="Q6" s="6">
        <v>10.90909091</v>
      </c>
      <c r="R6" s="6">
        <v>0</v>
      </c>
      <c r="S6" s="6">
        <v>40.625</v>
      </c>
      <c r="T6" s="6">
        <v>59.25925926</v>
      </c>
      <c r="U6" s="6">
        <v>0</v>
      </c>
      <c r="V6" s="6">
        <v>-93.415395950000004</v>
      </c>
      <c r="W6" s="6">
        <v>-78.238355470000002</v>
      </c>
      <c r="X6" s="6"/>
      <c r="Y6" s="6"/>
      <c r="Z6" s="6"/>
      <c r="AA6" s="6"/>
      <c r="AB6" s="1"/>
      <c r="AD6" s="6" t="s">
        <v>13</v>
      </c>
      <c r="AE6" s="6">
        <v>0.215596333</v>
      </c>
      <c r="AF6" s="6">
        <v>9.7560975610000007</v>
      </c>
      <c r="AG6" s="6">
        <v>6.9306930690000002</v>
      </c>
      <c r="AH6" s="6">
        <v>91.428571430000005</v>
      </c>
      <c r="AI6" s="6">
        <v>53.658536589999997</v>
      </c>
      <c r="AJ6" s="6">
        <v>45.544554460000001</v>
      </c>
      <c r="AK6" s="6">
        <v>85.294117650000004</v>
      </c>
      <c r="AL6" s="6">
        <v>125.4695634</v>
      </c>
      <c r="AM6" s="6">
        <v>-64.154599829999995</v>
      </c>
      <c r="AN6" s="6"/>
      <c r="AO6" s="6"/>
      <c r="AP6" s="6"/>
      <c r="AQ6" s="6"/>
      <c r="AR6" s="6">
        <v>0.241860464</v>
      </c>
      <c r="AS6" s="6">
        <v>7.7777777779999999</v>
      </c>
      <c r="AT6" s="6">
        <v>8.1395348839999997</v>
      </c>
      <c r="AU6" s="6">
        <v>97.435897440000005</v>
      </c>
      <c r="AV6" s="6">
        <v>46.666666669999998</v>
      </c>
      <c r="AW6" s="6">
        <v>56.470588239999998</v>
      </c>
      <c r="AX6" s="6">
        <v>87.179487179999995</v>
      </c>
      <c r="AY6" s="6">
        <v>-76.657747760000007</v>
      </c>
      <c r="AZ6" s="6">
        <v>-78.238355470000002</v>
      </c>
      <c r="BA6" s="6"/>
      <c r="BB6" s="6"/>
      <c r="BC6" s="6"/>
      <c r="BD6" s="6"/>
      <c r="BE6" s="1"/>
      <c r="BF6" s="6" t="s">
        <v>13</v>
      </c>
      <c r="BG6" s="6">
        <v>0.27981650800000002</v>
      </c>
      <c r="BH6" s="6">
        <v>6.3829787229999999</v>
      </c>
      <c r="BI6" s="6">
        <v>6.9444444440000002</v>
      </c>
      <c r="BJ6" s="6">
        <v>96.153846150000007</v>
      </c>
      <c r="BK6" s="6">
        <v>53.191489359999998</v>
      </c>
      <c r="BL6" s="6">
        <v>43.661971829999999</v>
      </c>
      <c r="BM6" s="6">
        <v>86.53846154</v>
      </c>
      <c r="BN6" s="6">
        <v>-89.656045419999998</v>
      </c>
      <c r="BO6" s="6">
        <v>-64.154599829999995</v>
      </c>
      <c r="BP6" s="6"/>
      <c r="BQ6" s="6"/>
      <c r="BR6" s="6"/>
      <c r="BS6" s="6"/>
      <c r="BT6" s="6">
        <v>0.17209301900000001</v>
      </c>
      <c r="BU6" s="6">
        <v>4.4247787609999998</v>
      </c>
      <c r="BV6" s="6">
        <v>4.4776119400000001</v>
      </c>
      <c r="BW6" s="6">
        <v>82.857142859999996</v>
      </c>
      <c r="BX6" s="6">
        <v>39.285714290000001</v>
      </c>
      <c r="BY6" s="6">
        <v>53.731343279999997</v>
      </c>
      <c r="BZ6" s="6">
        <v>71.428571430000005</v>
      </c>
      <c r="CA6" s="6">
        <v>-77.568094849999994</v>
      </c>
      <c r="CB6" s="6">
        <v>-78.238355470000002</v>
      </c>
      <c r="CC6" s="6"/>
      <c r="CD6" s="6"/>
      <c r="CE6" s="6"/>
      <c r="CF6" s="6"/>
      <c r="CG6" s="1"/>
      <c r="CI6" s="6" t="s">
        <v>13</v>
      </c>
      <c r="CJ6" s="6">
        <v>5.9633027999999998E-2</v>
      </c>
      <c r="CK6" s="6">
        <v>5.1136363640000004</v>
      </c>
      <c r="CL6" s="6">
        <v>9.5238095240000007</v>
      </c>
      <c r="CM6" s="6">
        <v>0</v>
      </c>
      <c r="CN6" s="6">
        <v>46.285714290000001</v>
      </c>
      <c r="CO6" s="6">
        <v>47.619047620000003</v>
      </c>
      <c r="CP6" s="6">
        <v>0</v>
      </c>
      <c r="CQ6" s="6">
        <v>-67.122436769999993</v>
      </c>
      <c r="CR6" s="6">
        <v>-64.154599829999995</v>
      </c>
      <c r="CS6" s="6"/>
      <c r="CT6" s="6"/>
      <c r="CU6" s="6"/>
      <c r="CV6" s="6"/>
      <c r="CW6" s="6">
        <v>6.0465115999999999E-2</v>
      </c>
      <c r="CX6" s="6">
        <v>5.0314465410000002</v>
      </c>
      <c r="CY6" s="6">
        <v>8.9285714289999998</v>
      </c>
      <c r="CZ6" s="6">
        <v>0</v>
      </c>
      <c r="DA6" s="6">
        <v>42.405063290000001</v>
      </c>
      <c r="DB6" s="6">
        <v>57.142857139999997</v>
      </c>
      <c r="DC6" s="6">
        <v>0</v>
      </c>
      <c r="DD6" s="6">
        <v>70.326041110000006</v>
      </c>
      <c r="DE6" s="6">
        <v>-78.238355470000002</v>
      </c>
      <c r="DF6" s="6"/>
      <c r="DG6" s="6"/>
      <c r="DH6" s="6"/>
      <c r="DI6" s="6"/>
      <c r="DJ6" s="1"/>
    </row>
    <row r="7" spans="1:114" x14ac:dyDescent="0.3">
      <c r="A7" s="6" t="s">
        <v>14</v>
      </c>
      <c r="B7" s="6">
        <v>9.6330278000000005E-2</v>
      </c>
      <c r="C7" s="6">
        <v>8.411214953</v>
      </c>
      <c r="D7" s="6">
        <v>8.3333333330000006</v>
      </c>
      <c r="E7" s="6">
        <v>100</v>
      </c>
      <c r="F7" s="6">
        <v>54.716981130000001</v>
      </c>
      <c r="G7" s="6">
        <v>48.148148149999997</v>
      </c>
      <c r="H7" s="6">
        <v>100</v>
      </c>
      <c r="I7" s="6">
        <v>-84.698580089999993</v>
      </c>
      <c r="J7" s="6">
        <v>-64.154599829999995</v>
      </c>
      <c r="K7" s="6">
        <f xml:space="preserve"> C7 -C6</f>
        <v>2.3301338720000002</v>
      </c>
      <c r="L7" s="6">
        <f xml:space="preserve"> D7 -D6</f>
        <v>-0.23809523799999965</v>
      </c>
      <c r="M7" s="6">
        <f xml:space="preserve"> F7 -F6</f>
        <v>5.0571171799999988</v>
      </c>
      <c r="N7" s="6">
        <f xml:space="preserve"> G7 -G6</f>
        <v>-0.42328042000000465</v>
      </c>
      <c r="O7" s="6">
        <v>7.9069770999999997E-2</v>
      </c>
      <c r="P7" s="6">
        <v>4.9180327869999996</v>
      </c>
      <c r="Q7" s="6">
        <v>9.8901098899999997</v>
      </c>
      <c r="R7" s="6">
        <v>100</v>
      </c>
      <c r="S7" s="6">
        <v>45.901639340000003</v>
      </c>
      <c r="T7" s="6">
        <v>58.888888889999997</v>
      </c>
      <c r="U7" s="6">
        <v>100</v>
      </c>
      <c r="V7" s="6">
        <v>-93.452130859999997</v>
      </c>
      <c r="W7" s="6">
        <v>-78.238355470000002</v>
      </c>
      <c r="X7" s="6">
        <f xml:space="preserve"> P7 -P6</f>
        <v>-8.1967213000000427E-2</v>
      </c>
      <c r="Y7" s="6">
        <f xml:space="preserve"> Q7 -Q6</f>
        <v>-1.01898102</v>
      </c>
      <c r="Z7" s="6">
        <f xml:space="preserve"> S7 -S6</f>
        <v>5.2766393400000027</v>
      </c>
      <c r="AA7" s="6">
        <f xml:space="preserve"> T7 -T6</f>
        <v>-0.37037037000000339</v>
      </c>
      <c r="AB7" s="1"/>
      <c r="AD7" s="6" t="s">
        <v>14</v>
      </c>
      <c r="AE7" s="6">
        <v>0.128440365</v>
      </c>
      <c r="AF7" s="6">
        <v>8.3333333330000006</v>
      </c>
      <c r="AG7" s="6">
        <v>7.407407407</v>
      </c>
      <c r="AH7" s="6">
        <v>85.714285709999999</v>
      </c>
      <c r="AI7" s="6">
        <v>51.041666669999998</v>
      </c>
      <c r="AJ7" s="6">
        <v>45.370370370000003</v>
      </c>
      <c r="AK7" s="6">
        <v>84.61538462</v>
      </c>
      <c r="AL7" s="6">
        <v>-84.789139219999996</v>
      </c>
      <c r="AM7" s="6">
        <v>-64.154599829999995</v>
      </c>
      <c r="AN7" s="6">
        <f xml:space="preserve"> AF7 -AF6</f>
        <v>-1.4227642280000001</v>
      </c>
      <c r="AO7" s="6">
        <f xml:space="preserve"> AG7 -AG6</f>
        <v>0.47671433799999985</v>
      </c>
      <c r="AP7" s="6">
        <f xml:space="preserve"> AI7 -AI6</f>
        <v>-2.6168699199999992</v>
      </c>
      <c r="AQ7" s="6">
        <f xml:space="preserve"> AJ7 -AJ6</f>
        <v>-0.17418408999999713</v>
      </c>
      <c r="AR7" s="6">
        <v>0.106976748</v>
      </c>
      <c r="AS7" s="6">
        <v>5.9322033899999997</v>
      </c>
      <c r="AT7" s="6">
        <v>7.9545454549999999</v>
      </c>
      <c r="AU7" s="6">
        <v>100</v>
      </c>
      <c r="AV7" s="6">
        <v>43.220338980000001</v>
      </c>
      <c r="AW7" s="6">
        <v>52.873563220000001</v>
      </c>
      <c r="AX7" s="6">
        <v>100</v>
      </c>
      <c r="AY7" s="6">
        <v>-84.67246505</v>
      </c>
      <c r="AZ7" s="6">
        <v>-78.238355470000002</v>
      </c>
      <c r="BA7" s="6">
        <f xml:space="preserve"> AS7 -AS6</f>
        <v>-1.8455743880000002</v>
      </c>
      <c r="BB7" s="6">
        <f xml:space="preserve"> AT7 -AT6</f>
        <v>-0.18498942899999982</v>
      </c>
      <c r="BC7" s="6">
        <f xml:space="preserve"> AV7 -AV6</f>
        <v>-3.4463276899999968</v>
      </c>
      <c r="BD7" s="6">
        <f xml:space="preserve"> AW7 -AW6</f>
        <v>-3.5970250199999967</v>
      </c>
      <c r="BE7" s="1"/>
      <c r="BF7" s="6" t="s">
        <v>14</v>
      </c>
      <c r="BG7" s="6">
        <v>0.46330276100000001</v>
      </c>
      <c r="BH7" s="6">
        <v>5.8139534880000001</v>
      </c>
      <c r="BI7" s="6">
        <v>9.6774193549999996</v>
      </c>
      <c r="BJ7" s="6">
        <v>92.079207920000002</v>
      </c>
      <c r="BK7" s="6">
        <v>51.162790700000002</v>
      </c>
      <c r="BL7" s="6">
        <v>48.387096769999999</v>
      </c>
      <c r="BM7" s="6">
        <v>81</v>
      </c>
      <c r="BN7" s="6">
        <v>-94.010266049999998</v>
      </c>
      <c r="BO7" s="6">
        <v>-64.154599829999995</v>
      </c>
      <c r="BP7" s="6">
        <f xml:space="preserve"> BH7 -BH6</f>
        <v>-0.5690252349999998</v>
      </c>
      <c r="BQ7" s="6">
        <f xml:space="preserve"> BI7 -BI6</f>
        <v>2.7329749109999995</v>
      </c>
      <c r="BR7" s="6">
        <f xml:space="preserve"> BK7 -BK6</f>
        <v>-2.0286986599999963</v>
      </c>
      <c r="BS7" s="6">
        <f xml:space="preserve"> BL7 -BL6</f>
        <v>4.7251249400000006</v>
      </c>
      <c r="BT7" s="6">
        <v>0.42790698999999999</v>
      </c>
      <c r="BU7" s="6">
        <v>5</v>
      </c>
      <c r="BV7" s="6">
        <v>12</v>
      </c>
      <c r="BW7" s="6">
        <v>93.333333330000002</v>
      </c>
      <c r="BX7" s="6">
        <v>41.414141409999999</v>
      </c>
      <c r="BY7" s="6">
        <v>56</v>
      </c>
      <c r="BZ7" s="6">
        <v>82.222222220000006</v>
      </c>
      <c r="CA7" s="6">
        <v>-75.493805539999997</v>
      </c>
      <c r="CB7" s="6">
        <v>-78.238355470000002</v>
      </c>
      <c r="CC7" s="6">
        <f xml:space="preserve"> BU7 -BU6</f>
        <v>0.57522123900000022</v>
      </c>
      <c r="CD7" s="6">
        <f xml:space="preserve"> BV7 -BV6</f>
        <v>7.5223880599999999</v>
      </c>
      <c r="CE7" s="6">
        <f xml:space="preserve"> BX7 -BX6</f>
        <v>2.1284271199999978</v>
      </c>
      <c r="CF7" s="6">
        <f xml:space="preserve"> BY7 -BY6</f>
        <v>2.2686567200000027</v>
      </c>
      <c r="CG7" s="1"/>
      <c r="CI7" s="6" t="s">
        <v>14</v>
      </c>
      <c r="CJ7" s="6">
        <v>0.105504587</v>
      </c>
      <c r="CK7" s="6">
        <v>7.2580645160000001</v>
      </c>
      <c r="CL7" s="6">
        <v>5.8823529409999997</v>
      </c>
      <c r="CM7" s="6">
        <v>100</v>
      </c>
      <c r="CN7" s="6">
        <v>47.967479670000003</v>
      </c>
      <c r="CO7" s="6">
        <v>42.352941180000002</v>
      </c>
      <c r="CP7" s="6">
        <v>77.777777779999994</v>
      </c>
      <c r="CQ7" s="6">
        <v>-82.984931560000007</v>
      </c>
      <c r="CR7" s="6">
        <v>-64.154599829999995</v>
      </c>
      <c r="CS7" s="6">
        <f xml:space="preserve"> CK7 -CK6</f>
        <v>2.1444281519999997</v>
      </c>
      <c r="CT7" s="6">
        <f xml:space="preserve"> CL7 -CL6</f>
        <v>-3.641456583000001</v>
      </c>
      <c r="CU7" s="6">
        <f xml:space="preserve"> CN7 -CN6</f>
        <v>1.6817653800000016</v>
      </c>
      <c r="CV7" s="6">
        <f xml:space="preserve"> CO7 -CO6</f>
        <v>-5.2661064400000015</v>
      </c>
      <c r="CW7" s="6">
        <v>7.9069770999999997E-2</v>
      </c>
      <c r="CX7" s="6">
        <v>6.6115702479999996</v>
      </c>
      <c r="CY7" s="6">
        <v>5.5555555559999998</v>
      </c>
      <c r="CZ7" s="6">
        <v>100</v>
      </c>
      <c r="DA7" s="6">
        <v>42.5</v>
      </c>
      <c r="DB7" s="6">
        <v>50</v>
      </c>
      <c r="DC7" s="6">
        <v>75</v>
      </c>
      <c r="DD7" s="6">
        <v>12.847866550000001</v>
      </c>
      <c r="DE7" s="6">
        <v>-78.238355470000002</v>
      </c>
      <c r="DF7" s="6">
        <f xml:space="preserve"> CX7 -CX6</f>
        <v>1.5801237069999994</v>
      </c>
      <c r="DG7" s="6">
        <f xml:space="preserve"> CY7 -CY6</f>
        <v>-3.3730158729999999</v>
      </c>
      <c r="DH7" s="6">
        <f xml:space="preserve"> DA7 -DA6</f>
        <v>9.4936709999998925E-2</v>
      </c>
      <c r="DI7" s="6">
        <f xml:space="preserve"> DB7 -DB6</f>
        <v>-7.1428571399999967</v>
      </c>
      <c r="DJ7" s="1"/>
    </row>
    <row r="8" spans="1:114" x14ac:dyDescent="0.3">
      <c r="A8" s="6" t="s">
        <v>15</v>
      </c>
      <c r="B8" s="6">
        <v>0.155963302</v>
      </c>
      <c r="C8" s="6">
        <v>9.8765432099999995</v>
      </c>
      <c r="D8" s="6">
        <v>7.5630252100000002</v>
      </c>
      <c r="E8" s="6">
        <v>94.444444439999998</v>
      </c>
      <c r="F8" s="6">
        <v>56.25</v>
      </c>
      <c r="G8" s="6">
        <v>47.899159660000002</v>
      </c>
      <c r="H8" s="6">
        <v>77.777777779999994</v>
      </c>
      <c r="I8" s="6">
        <v>-56.354618289999998</v>
      </c>
      <c r="J8" s="6">
        <v>-64.154599829999995</v>
      </c>
      <c r="K8" s="6">
        <f t="shared" ref="K8:L15" si="0" xml:space="preserve"> C8 -C7</f>
        <v>1.4653282569999995</v>
      </c>
      <c r="L8" s="6">
        <f t="shared" si="0"/>
        <v>-0.7703081230000004</v>
      </c>
      <c r="M8" s="6">
        <f t="shared" ref="M8:N15" si="1" xml:space="preserve"> F8 -F7</f>
        <v>1.5330188699999994</v>
      </c>
      <c r="N8" s="6">
        <f t="shared" si="1"/>
        <v>-0.24898848999999501</v>
      </c>
      <c r="O8" s="6">
        <v>0.14418605000000001</v>
      </c>
      <c r="P8" s="6">
        <v>6.25</v>
      </c>
      <c r="Q8" s="6">
        <v>8.7378640779999994</v>
      </c>
      <c r="R8" s="6">
        <v>100</v>
      </c>
      <c r="S8" s="6">
        <v>47.916666669999998</v>
      </c>
      <c r="T8" s="6">
        <v>56.862745099999998</v>
      </c>
      <c r="U8" s="6">
        <v>93.75</v>
      </c>
      <c r="V8" s="6">
        <v>-93.477607789999993</v>
      </c>
      <c r="W8" s="6">
        <v>-78.238355470000002</v>
      </c>
      <c r="X8" s="6">
        <f t="shared" ref="X8:X15" si="2" xml:space="preserve"> P8 -P7</f>
        <v>1.3319672130000004</v>
      </c>
      <c r="Y8" s="6">
        <f t="shared" ref="Y8:Y15" si="3" xml:space="preserve"> Q8 -Q7</f>
        <v>-1.1522458120000003</v>
      </c>
      <c r="Z8" s="6">
        <f t="shared" ref="Z8:Z15" si="4" xml:space="preserve"> S8 -S7</f>
        <v>2.0150273299999952</v>
      </c>
      <c r="AA8" s="6">
        <f t="shared" ref="AA8:AA15" si="5" xml:space="preserve"> T8 -T7</f>
        <v>-2.026143789999999</v>
      </c>
      <c r="AB8" s="1"/>
      <c r="AD8" s="6" t="s">
        <v>15</v>
      </c>
      <c r="AE8" s="6">
        <v>0.183486238</v>
      </c>
      <c r="AF8" s="6">
        <v>10.66666667</v>
      </c>
      <c r="AG8" s="6">
        <v>7.5630252100000002</v>
      </c>
      <c r="AH8" s="6">
        <v>95.833333330000002</v>
      </c>
      <c r="AI8" s="6">
        <v>54.666666669999998</v>
      </c>
      <c r="AJ8" s="6">
        <v>43.69747899</v>
      </c>
      <c r="AK8" s="6">
        <v>95.652173910000002</v>
      </c>
      <c r="AL8" s="6">
        <v>-77.513543330000005</v>
      </c>
      <c r="AM8" s="6">
        <v>-64.154599829999995</v>
      </c>
      <c r="AN8" s="6">
        <f t="shared" ref="AN8:AN15" si="6" xml:space="preserve"> AF8 -AF7</f>
        <v>2.3333333369999991</v>
      </c>
      <c r="AO8" s="6">
        <f t="shared" ref="AO8:AO15" si="7" xml:space="preserve"> AG8 -AG7</f>
        <v>0.15561780300000017</v>
      </c>
      <c r="AP8" s="6">
        <f t="shared" ref="AP8:AP15" si="8" xml:space="preserve"> AI8 -AI7</f>
        <v>3.625</v>
      </c>
      <c r="AQ8" s="6">
        <f t="shared" ref="AQ8:AQ15" si="9" xml:space="preserve"> AJ8 -AJ7</f>
        <v>-1.6728913800000029</v>
      </c>
      <c r="AR8" s="6">
        <v>0.16279070100000001</v>
      </c>
      <c r="AS8" s="6">
        <v>6.9306930690000002</v>
      </c>
      <c r="AT8" s="6">
        <v>8.6021505380000001</v>
      </c>
      <c r="AU8" s="6">
        <v>95.238095240000007</v>
      </c>
      <c r="AV8" s="6">
        <v>43.564356439999997</v>
      </c>
      <c r="AW8" s="6">
        <v>53.260869569999997</v>
      </c>
      <c r="AX8" s="6">
        <v>76.190476189999998</v>
      </c>
      <c r="AY8" s="6">
        <v>-90.299945829999999</v>
      </c>
      <c r="AZ8" s="6">
        <v>-78.238355470000002</v>
      </c>
      <c r="BA8" s="6">
        <f t="shared" ref="BA8:BA15" si="10" xml:space="preserve"> AS8 -AS7</f>
        <v>0.99848967900000041</v>
      </c>
      <c r="BB8" s="6">
        <f t="shared" ref="BB8:BB15" si="11" xml:space="preserve"> AT8 -AT7</f>
        <v>0.64760508300000019</v>
      </c>
      <c r="BC8" s="6">
        <f t="shared" ref="BC8:BC15" si="12" xml:space="preserve"> AV8 -AV7</f>
        <v>0.34401745999999633</v>
      </c>
      <c r="BD8" s="6">
        <f t="shared" ref="BD8:BD15" si="13" xml:space="preserve"> AW8 -AW7</f>
        <v>0.3873063499999958</v>
      </c>
      <c r="BE8" s="1"/>
      <c r="BF8" s="6" t="s">
        <v>15</v>
      </c>
      <c r="BG8" s="6">
        <v>6.8807340999999994E-2</v>
      </c>
      <c r="BH8" s="6">
        <v>8.2568807339999992</v>
      </c>
      <c r="BI8" s="6">
        <v>5.5045871560000004</v>
      </c>
      <c r="BJ8" s="6">
        <v>0</v>
      </c>
      <c r="BK8" s="6">
        <v>49.074074070000002</v>
      </c>
      <c r="BL8" s="6">
        <v>38.532110090000003</v>
      </c>
      <c r="BM8" s="6">
        <v>0</v>
      </c>
      <c r="BN8" s="6">
        <v>-76.914472489999994</v>
      </c>
      <c r="BO8" s="6">
        <v>-64.154599829999995</v>
      </c>
      <c r="BP8" s="6">
        <f t="shared" ref="BP8:BP15" si="14" xml:space="preserve"> BH8 -BH7</f>
        <v>2.4429272459999991</v>
      </c>
      <c r="BQ8" s="6">
        <f t="shared" ref="BQ8:BQ15" si="15" xml:space="preserve"> BI8 -BI7</f>
        <v>-4.1728321989999992</v>
      </c>
      <c r="BR8" s="6">
        <f t="shared" ref="BR8:BR15" si="16" xml:space="preserve"> BK8 -BK7</f>
        <v>-2.0887166300000004</v>
      </c>
      <c r="BS8" s="6">
        <f t="shared" ref="BS8:BS15" si="17" xml:space="preserve"> BL8 -BL7</f>
        <v>-9.8549866799999961</v>
      </c>
      <c r="BT8" s="6">
        <v>5.5813952999999999E-2</v>
      </c>
      <c r="BU8" s="6">
        <v>4.511278195</v>
      </c>
      <c r="BV8" s="6">
        <v>6.1728395059999999</v>
      </c>
      <c r="BW8" s="6">
        <v>100</v>
      </c>
      <c r="BX8" s="6">
        <v>40.151515150000002</v>
      </c>
      <c r="BY8" s="6">
        <v>49.382716049999999</v>
      </c>
      <c r="BZ8" s="6">
        <v>100</v>
      </c>
      <c r="CA8" s="6">
        <v>-86.504654520000003</v>
      </c>
      <c r="CB8" s="6">
        <v>-78.238355470000002</v>
      </c>
      <c r="CC8" s="6">
        <f t="shared" ref="CC8:CC15" si="18" xml:space="preserve"> BU8 -BU7</f>
        <v>-0.48872180499999995</v>
      </c>
      <c r="CD8" s="6">
        <f t="shared" ref="CD8:CD15" si="19" xml:space="preserve"> BV8 -BV7</f>
        <v>-5.8271604940000001</v>
      </c>
      <c r="CE8" s="6">
        <f t="shared" ref="CE8:CE15" si="20" xml:space="preserve"> BX8 -BX7</f>
        <v>-1.2626262599999976</v>
      </c>
      <c r="CF8" s="6">
        <f t="shared" ref="CF8:CF15" si="21" xml:space="preserve"> BY8 -BY7</f>
        <v>-6.6172839500000009</v>
      </c>
      <c r="CG8" s="1"/>
      <c r="CI8" s="6" t="s">
        <v>15</v>
      </c>
      <c r="CJ8" s="6">
        <v>5.9633027999999998E-2</v>
      </c>
      <c r="CK8" s="6">
        <v>7.692307692</v>
      </c>
      <c r="CL8" s="6">
        <v>4.3859649120000004</v>
      </c>
      <c r="CM8" s="6">
        <v>0</v>
      </c>
      <c r="CN8" s="6">
        <v>50.485436890000003</v>
      </c>
      <c r="CO8" s="6">
        <v>40.350877189999999</v>
      </c>
      <c r="CP8" s="6">
        <v>0</v>
      </c>
      <c r="CQ8" s="6">
        <v>-39.618763540000003</v>
      </c>
      <c r="CR8" s="6">
        <v>-64.154599829999995</v>
      </c>
      <c r="CS8" s="6">
        <f t="shared" ref="CS8:CS15" si="22" xml:space="preserve"> CK8 -CK7</f>
        <v>0.43424317599999984</v>
      </c>
      <c r="CT8" s="6">
        <f t="shared" ref="CT8:CT15" si="23" xml:space="preserve"> CL8 -CL7</f>
        <v>-1.4963880289999993</v>
      </c>
      <c r="CU8" s="6">
        <f t="shared" ref="CU8:CU15" si="24" xml:space="preserve"> CN8 -CN7</f>
        <v>2.5179572199999996</v>
      </c>
      <c r="CV8" s="6">
        <f t="shared" ref="CV8:CV15" si="25" xml:space="preserve"> CO8 -CO7</f>
        <v>-2.0020639900000035</v>
      </c>
      <c r="CW8" s="6">
        <v>6.0465115999999999E-2</v>
      </c>
      <c r="CX8" s="6">
        <v>6.422018349</v>
      </c>
      <c r="CY8" s="6">
        <v>5.6603773579999999</v>
      </c>
      <c r="CZ8" s="6">
        <v>0</v>
      </c>
      <c r="DA8" s="6">
        <v>42.592592590000002</v>
      </c>
      <c r="DB8" s="6">
        <v>49.056603770000002</v>
      </c>
      <c r="DC8" s="6">
        <v>0</v>
      </c>
      <c r="DD8" s="6">
        <v>-71.230287989999994</v>
      </c>
      <c r="DE8" s="6">
        <v>-78.238355470000002</v>
      </c>
      <c r="DF8" s="6">
        <f t="shared" ref="DF8:DF15" si="26" xml:space="preserve"> CX8 -CX7</f>
        <v>-0.18955189899999958</v>
      </c>
      <c r="DG8" s="6">
        <f t="shared" ref="DG8:DG15" si="27" xml:space="preserve"> CY8 -CY7</f>
        <v>0.10482180200000002</v>
      </c>
      <c r="DH8" s="6">
        <f t="shared" ref="DH8:DH15" si="28" xml:space="preserve"> DA8 -DA7</f>
        <v>9.2592590000002417E-2</v>
      </c>
      <c r="DI8" s="6">
        <f t="shared" ref="DI8:DI15" si="29" xml:space="preserve"> DB8 -DB7</f>
        <v>-0.94339622999999762</v>
      </c>
      <c r="DJ8" s="1"/>
    </row>
    <row r="9" spans="1:114" x14ac:dyDescent="0.3">
      <c r="A9" s="6" t="s">
        <v>16</v>
      </c>
      <c r="B9" s="6">
        <v>0.17431192100000001</v>
      </c>
      <c r="C9" s="6">
        <v>9.1954022989999995</v>
      </c>
      <c r="D9" s="6">
        <v>7.4766355139999998</v>
      </c>
      <c r="E9" s="6">
        <v>91.666666669999998</v>
      </c>
      <c r="F9" s="6">
        <v>55.813953490000003</v>
      </c>
      <c r="G9" s="6">
        <v>45.794392520000002</v>
      </c>
      <c r="H9" s="6">
        <v>75</v>
      </c>
      <c r="I9" s="6">
        <v>-64.986570659999998</v>
      </c>
      <c r="J9" s="6">
        <v>-64.154599829999995</v>
      </c>
      <c r="K9" s="6">
        <f t="shared" si="0"/>
        <v>-0.68114091099999996</v>
      </c>
      <c r="L9" s="6">
        <f t="shared" si="0"/>
        <v>-8.6389696000000349E-2</v>
      </c>
      <c r="M9" s="6">
        <f t="shared" si="1"/>
        <v>-0.43604650999999706</v>
      </c>
      <c r="N9" s="6">
        <f t="shared" si="1"/>
        <v>-2.1047671399999999</v>
      </c>
      <c r="O9" s="6">
        <v>0.19069767000000001</v>
      </c>
      <c r="P9" s="6">
        <v>6.3157894739999998</v>
      </c>
      <c r="Q9" s="6">
        <v>8.6956521739999992</v>
      </c>
      <c r="R9" s="6">
        <v>96.428571430000005</v>
      </c>
      <c r="S9" s="6">
        <v>48.421052629999998</v>
      </c>
      <c r="T9" s="6">
        <v>52.747252750000001</v>
      </c>
      <c r="U9" s="6">
        <v>89.285714290000001</v>
      </c>
      <c r="V9" s="6">
        <v>-90.527725009999997</v>
      </c>
      <c r="W9" s="6">
        <v>-78.238355470000002</v>
      </c>
      <c r="X9" s="6">
        <f t="shared" si="2"/>
        <v>6.5789473999999792E-2</v>
      </c>
      <c r="Y9" s="6">
        <f t="shared" si="3"/>
        <v>-4.2211904000000189E-2</v>
      </c>
      <c r="Z9" s="6">
        <f t="shared" si="4"/>
        <v>0.50438596000000047</v>
      </c>
      <c r="AA9" s="6">
        <f t="shared" si="5"/>
        <v>-4.1154923499999967</v>
      </c>
      <c r="AB9" s="1"/>
      <c r="AD9" s="6" t="s">
        <v>16</v>
      </c>
      <c r="AE9" s="6">
        <v>0.19266055500000001</v>
      </c>
      <c r="AF9" s="6">
        <v>11.84210526</v>
      </c>
      <c r="AG9" s="6">
        <v>7.6271186440000003</v>
      </c>
      <c r="AH9" s="6">
        <v>100</v>
      </c>
      <c r="AI9" s="6">
        <v>50.666666669999998</v>
      </c>
      <c r="AJ9" s="6">
        <v>43.220338980000001</v>
      </c>
      <c r="AK9" s="6">
        <v>95.833333330000002</v>
      </c>
      <c r="AL9" s="6">
        <v>202.18198720000001</v>
      </c>
      <c r="AM9" s="6">
        <v>-64.154599829999995</v>
      </c>
      <c r="AN9" s="6">
        <f t="shared" si="6"/>
        <v>1.1754385900000006</v>
      </c>
      <c r="AO9" s="6">
        <f t="shared" si="7"/>
        <v>6.4093434000000116E-2</v>
      </c>
      <c r="AP9" s="6">
        <f t="shared" si="8"/>
        <v>-4</v>
      </c>
      <c r="AQ9" s="6">
        <f t="shared" si="9"/>
        <v>-0.47714000999999939</v>
      </c>
      <c r="AR9" s="6">
        <v>0.186046511</v>
      </c>
      <c r="AS9" s="6">
        <v>6.3829787229999999</v>
      </c>
      <c r="AT9" s="6">
        <v>8.5106382979999999</v>
      </c>
      <c r="AU9" s="6">
        <v>96.296296299999995</v>
      </c>
      <c r="AV9" s="6">
        <v>45.744680850000002</v>
      </c>
      <c r="AW9" s="6">
        <v>54.838709680000001</v>
      </c>
      <c r="AX9" s="6">
        <v>85.185185189999999</v>
      </c>
      <c r="AY9" s="6">
        <v>-38.976015820000001</v>
      </c>
      <c r="AZ9" s="6">
        <v>-78.238355470000002</v>
      </c>
      <c r="BA9" s="6">
        <f t="shared" si="10"/>
        <v>-0.54771434600000024</v>
      </c>
      <c r="BB9" s="6">
        <f t="shared" si="11"/>
        <v>-9.1512240000000133E-2</v>
      </c>
      <c r="BC9" s="6">
        <f t="shared" si="12"/>
        <v>2.1803244100000043</v>
      </c>
      <c r="BD9" s="6">
        <f t="shared" si="13"/>
        <v>1.5778401100000039</v>
      </c>
      <c r="BE9" s="1"/>
      <c r="BF9" s="6" t="s">
        <v>16</v>
      </c>
      <c r="BG9" s="6">
        <v>0.105504587</v>
      </c>
      <c r="BH9" s="6">
        <v>6.896551724</v>
      </c>
      <c r="BI9" s="6">
        <v>4.5454545450000001</v>
      </c>
      <c r="BJ9" s="6">
        <v>78.571428569999995</v>
      </c>
      <c r="BK9" s="6">
        <v>50.434782609999999</v>
      </c>
      <c r="BL9" s="6">
        <v>40.909090910000003</v>
      </c>
      <c r="BM9" s="6">
        <v>71.428571430000005</v>
      </c>
      <c r="BN9" s="6">
        <v>-71.998887789999998</v>
      </c>
      <c r="BO9" s="6">
        <v>-64.154599829999995</v>
      </c>
      <c r="BP9" s="6">
        <f t="shared" si="14"/>
        <v>-1.3603290099999992</v>
      </c>
      <c r="BQ9" s="6">
        <f t="shared" si="15"/>
        <v>-0.95913261100000025</v>
      </c>
      <c r="BR9" s="6">
        <f t="shared" si="16"/>
        <v>1.3607085399999974</v>
      </c>
      <c r="BS9" s="6">
        <f t="shared" si="17"/>
        <v>2.37698082</v>
      </c>
      <c r="BT9" s="6">
        <v>0.106976748</v>
      </c>
      <c r="BU9" s="6">
        <v>4.0540540539999999</v>
      </c>
      <c r="BV9" s="6">
        <v>5.769230769</v>
      </c>
      <c r="BW9" s="6">
        <v>93.333333330000002</v>
      </c>
      <c r="BX9" s="6">
        <v>38.775510199999999</v>
      </c>
      <c r="BY9" s="6">
        <v>48.07692308</v>
      </c>
      <c r="BZ9" s="6">
        <v>80</v>
      </c>
      <c r="CA9" s="6">
        <v>-93.21819447</v>
      </c>
      <c r="CB9" s="6">
        <v>-78.238355470000002</v>
      </c>
      <c r="CC9" s="6">
        <f t="shared" si="18"/>
        <v>-0.45722414100000019</v>
      </c>
      <c r="CD9" s="6">
        <f t="shared" si="19"/>
        <v>-0.40360873699999988</v>
      </c>
      <c r="CE9" s="6">
        <f t="shared" si="20"/>
        <v>-1.3760049500000022</v>
      </c>
      <c r="CF9" s="6">
        <f t="shared" si="21"/>
        <v>-1.3057929699999988</v>
      </c>
      <c r="CG9" s="1"/>
      <c r="CI9" s="6" t="s">
        <v>16</v>
      </c>
      <c r="CJ9" s="6">
        <v>8.2568809000000007E-2</v>
      </c>
      <c r="CK9" s="6">
        <v>8</v>
      </c>
      <c r="CL9" s="6">
        <v>5.3571428570000004</v>
      </c>
      <c r="CM9" s="6">
        <v>66.666666669999998</v>
      </c>
      <c r="CN9" s="6">
        <v>48.484848479999997</v>
      </c>
      <c r="CO9" s="6">
        <v>41.071428570000002</v>
      </c>
      <c r="CP9" s="6">
        <v>66.666666669999998</v>
      </c>
      <c r="CQ9" s="6">
        <v>-66.895082259999995</v>
      </c>
      <c r="CR9" s="6">
        <v>-64.154599829999995</v>
      </c>
      <c r="CS9" s="6">
        <f t="shared" si="22"/>
        <v>0.30769230800000003</v>
      </c>
      <c r="CT9" s="6">
        <f t="shared" si="23"/>
        <v>0.97117794499999999</v>
      </c>
      <c r="CU9" s="6">
        <f t="shared" si="24"/>
        <v>-2.000588410000006</v>
      </c>
      <c r="CV9" s="6">
        <f t="shared" si="25"/>
        <v>0.72055138000000341</v>
      </c>
      <c r="CW9" s="6">
        <v>7.4418603999999999E-2</v>
      </c>
      <c r="CX9" s="6">
        <v>5.263157895</v>
      </c>
      <c r="CY9" s="6">
        <v>5.263157895</v>
      </c>
      <c r="CZ9" s="6">
        <v>83.333333330000002</v>
      </c>
      <c r="DA9" s="6">
        <v>42.477876109999997</v>
      </c>
      <c r="DB9" s="6">
        <v>50.526315789999998</v>
      </c>
      <c r="DC9" s="6">
        <v>50</v>
      </c>
      <c r="DD9" s="6">
        <v>-82.032827839999996</v>
      </c>
      <c r="DE9" s="6">
        <v>-78.238355470000002</v>
      </c>
      <c r="DF9" s="6">
        <f t="shared" si="26"/>
        <v>-1.158860454</v>
      </c>
      <c r="DG9" s="6">
        <f t="shared" si="27"/>
        <v>-0.39721946299999988</v>
      </c>
      <c r="DH9" s="6">
        <f t="shared" si="28"/>
        <v>-0.11471648000000556</v>
      </c>
      <c r="DI9" s="6">
        <f t="shared" si="29"/>
        <v>1.4697120199999958</v>
      </c>
      <c r="DJ9" s="1"/>
    </row>
    <row r="10" spans="1:114" x14ac:dyDescent="0.3">
      <c r="A10" s="6" t="s">
        <v>17</v>
      </c>
      <c r="B10" s="6">
        <v>0.21100917499999999</v>
      </c>
      <c r="C10" s="6">
        <v>8.8235294119999992</v>
      </c>
      <c r="D10" s="6">
        <v>9.1954022989999995</v>
      </c>
      <c r="E10" s="6">
        <v>100</v>
      </c>
      <c r="F10" s="6">
        <v>54.455445539999999</v>
      </c>
      <c r="G10" s="6">
        <v>50.574712640000001</v>
      </c>
      <c r="H10" s="6">
        <v>82.758620690000001</v>
      </c>
      <c r="I10" s="6">
        <v>57.277931539999997</v>
      </c>
      <c r="J10" s="6">
        <v>-64.154599829999995</v>
      </c>
      <c r="K10" s="6">
        <f t="shared" si="0"/>
        <v>-0.37187288700000032</v>
      </c>
      <c r="L10" s="6">
        <f t="shared" si="0"/>
        <v>1.7187667849999997</v>
      </c>
      <c r="M10" s="6">
        <f t="shared" si="1"/>
        <v>-1.3585079500000035</v>
      </c>
      <c r="N10" s="6">
        <f t="shared" si="1"/>
        <v>4.780320119999999</v>
      </c>
      <c r="O10" s="6">
        <v>0.20000000300000001</v>
      </c>
      <c r="P10" s="6">
        <v>5.4545454549999999</v>
      </c>
      <c r="Q10" s="6">
        <v>10.52631579</v>
      </c>
      <c r="R10" s="6">
        <v>100</v>
      </c>
      <c r="S10" s="6">
        <v>49.090909089999997</v>
      </c>
      <c r="T10" s="6">
        <v>54.666666669999998</v>
      </c>
      <c r="U10" s="6">
        <v>82.758620690000001</v>
      </c>
      <c r="V10" s="6">
        <v>-88.015997580000004</v>
      </c>
      <c r="W10" s="6">
        <v>-78.238355470000002</v>
      </c>
      <c r="X10" s="6">
        <f t="shared" si="2"/>
        <v>-0.86124401899999992</v>
      </c>
      <c r="Y10" s="6">
        <f t="shared" si="3"/>
        <v>1.8306636160000007</v>
      </c>
      <c r="Z10" s="6">
        <f t="shared" si="4"/>
        <v>0.66985645999999832</v>
      </c>
      <c r="AA10" s="6">
        <f t="shared" si="5"/>
        <v>1.9194139199999967</v>
      </c>
      <c r="AB10" s="1"/>
      <c r="AD10" s="6" t="s">
        <v>17</v>
      </c>
      <c r="AE10" s="6">
        <v>0.25229358699999999</v>
      </c>
      <c r="AF10" s="6">
        <v>10.958904110000001</v>
      </c>
      <c r="AG10" s="6">
        <v>8.4905660380000008</v>
      </c>
      <c r="AH10" s="6">
        <v>97.435897440000005</v>
      </c>
      <c r="AI10" s="6">
        <v>48.611111110000003</v>
      </c>
      <c r="AJ10" s="6">
        <v>44.339622640000002</v>
      </c>
      <c r="AK10" s="6">
        <v>92.307692309999993</v>
      </c>
      <c r="AL10" s="6">
        <v>-70.466723430000002</v>
      </c>
      <c r="AM10" s="6">
        <v>-64.154599829999995</v>
      </c>
      <c r="AN10" s="6">
        <f t="shared" si="6"/>
        <v>-0.88320114999999966</v>
      </c>
      <c r="AO10" s="6">
        <f t="shared" si="7"/>
        <v>0.86344739400000048</v>
      </c>
      <c r="AP10" s="6">
        <f t="shared" si="8"/>
        <v>-2.0555555599999948</v>
      </c>
      <c r="AQ10" s="6">
        <f t="shared" si="9"/>
        <v>1.1192836600000007</v>
      </c>
      <c r="AR10" s="6">
        <v>0.23720930500000001</v>
      </c>
      <c r="AS10" s="6">
        <v>5.6818181819999998</v>
      </c>
      <c r="AT10" s="6">
        <v>9.1954022989999995</v>
      </c>
      <c r="AU10" s="6">
        <v>95</v>
      </c>
      <c r="AV10" s="6">
        <v>43.18181818</v>
      </c>
      <c r="AW10" s="6">
        <v>53.488372089999999</v>
      </c>
      <c r="AX10" s="6">
        <v>85</v>
      </c>
      <c r="AY10" s="6">
        <v>-58.350784339999997</v>
      </c>
      <c r="AZ10" s="6">
        <v>-78.238355470000002</v>
      </c>
      <c r="BA10" s="6">
        <f t="shared" si="10"/>
        <v>-0.70116054100000014</v>
      </c>
      <c r="BB10" s="6">
        <f t="shared" si="11"/>
        <v>0.68476400099999957</v>
      </c>
      <c r="BC10" s="6">
        <f t="shared" si="12"/>
        <v>-2.5628626700000012</v>
      </c>
      <c r="BD10" s="6">
        <f t="shared" si="13"/>
        <v>-1.3503375900000023</v>
      </c>
      <c r="BE10" s="1"/>
      <c r="BF10" s="6" t="s">
        <v>17</v>
      </c>
      <c r="BG10" s="6">
        <v>0.26146790399999997</v>
      </c>
      <c r="BH10" s="6">
        <v>8.6419753089999993</v>
      </c>
      <c r="BI10" s="6">
        <v>5.6818181819999998</v>
      </c>
      <c r="BJ10" s="6">
        <v>91.83673469</v>
      </c>
      <c r="BK10" s="6">
        <v>53.75</v>
      </c>
      <c r="BL10" s="6">
        <v>39.772727269999997</v>
      </c>
      <c r="BM10" s="6">
        <v>73.469387760000004</v>
      </c>
      <c r="BN10" s="6">
        <v>-74.551108110000001</v>
      </c>
      <c r="BO10" s="6">
        <v>-64.154599829999995</v>
      </c>
      <c r="BP10" s="6">
        <f t="shared" si="14"/>
        <v>1.7454235849999993</v>
      </c>
      <c r="BQ10" s="6">
        <f t="shared" si="15"/>
        <v>1.1363636369999996</v>
      </c>
      <c r="BR10" s="6">
        <f t="shared" si="16"/>
        <v>3.3152173900000008</v>
      </c>
      <c r="BS10" s="6">
        <f t="shared" si="17"/>
        <v>-1.1363636400000061</v>
      </c>
      <c r="BT10" s="6">
        <v>0.30697673599999997</v>
      </c>
      <c r="BU10" s="6">
        <v>4.6728971960000001</v>
      </c>
      <c r="BV10" s="6">
        <v>6.6666666670000003</v>
      </c>
      <c r="BW10" s="6">
        <v>92.063492060000002</v>
      </c>
      <c r="BX10" s="6">
        <v>39.252336450000001</v>
      </c>
      <c r="BY10" s="6">
        <v>51.111111110000003</v>
      </c>
      <c r="BZ10" s="6">
        <v>80.645161290000004</v>
      </c>
      <c r="CA10" s="6">
        <v>-83.854754540000002</v>
      </c>
      <c r="CB10" s="6">
        <v>-78.238355470000002</v>
      </c>
      <c r="CC10" s="6">
        <f t="shared" si="18"/>
        <v>0.61884314200000023</v>
      </c>
      <c r="CD10" s="6">
        <f t="shared" si="19"/>
        <v>0.89743589800000034</v>
      </c>
      <c r="CE10" s="6">
        <f t="shared" si="20"/>
        <v>0.47682625000000201</v>
      </c>
      <c r="CF10" s="6">
        <f t="shared" si="21"/>
        <v>3.0341880300000028</v>
      </c>
      <c r="CG10" s="1"/>
      <c r="CI10" s="6" t="s">
        <v>17</v>
      </c>
      <c r="CJ10" s="6">
        <v>0.19266055500000001</v>
      </c>
      <c r="CK10" s="6">
        <v>7</v>
      </c>
      <c r="CL10" s="6">
        <v>5.9523809520000004</v>
      </c>
      <c r="CM10" s="6">
        <v>88.235294120000006</v>
      </c>
      <c r="CN10" s="6">
        <v>48.484848479999997</v>
      </c>
      <c r="CO10" s="6">
        <v>39.285714290000001</v>
      </c>
      <c r="CP10" s="6">
        <v>73.529411760000002</v>
      </c>
      <c r="CQ10" s="6">
        <v>-90.629851220000006</v>
      </c>
      <c r="CR10" s="6">
        <v>-64.154599829999995</v>
      </c>
      <c r="CS10" s="6">
        <f t="shared" si="22"/>
        <v>-1</v>
      </c>
      <c r="CT10" s="6">
        <f t="shared" si="23"/>
        <v>0.59523809500000002</v>
      </c>
      <c r="CU10" s="6">
        <f t="shared" si="24"/>
        <v>0</v>
      </c>
      <c r="CV10" s="6">
        <f t="shared" si="25"/>
        <v>-1.7857142800000005</v>
      </c>
      <c r="CW10" s="6">
        <v>0.19534884399999999</v>
      </c>
      <c r="CX10" s="6">
        <v>5.2173913040000004</v>
      </c>
      <c r="CY10" s="6">
        <v>7.4626865670000004</v>
      </c>
      <c r="CZ10" s="6">
        <v>93.939393940000002</v>
      </c>
      <c r="DA10" s="6">
        <v>41.228070180000003</v>
      </c>
      <c r="DB10" s="6">
        <v>52.238805970000001</v>
      </c>
      <c r="DC10" s="6">
        <v>87.878787880000004</v>
      </c>
      <c r="DD10" s="6">
        <v>-93.106457309999996</v>
      </c>
      <c r="DE10" s="6">
        <v>-78.238355470000002</v>
      </c>
      <c r="DF10" s="6">
        <f t="shared" si="26"/>
        <v>-4.5766590999999579E-2</v>
      </c>
      <c r="DG10" s="6">
        <f t="shared" si="27"/>
        <v>2.1995286720000005</v>
      </c>
      <c r="DH10" s="6">
        <f t="shared" si="28"/>
        <v>-1.2498059299999937</v>
      </c>
      <c r="DI10" s="6">
        <f t="shared" si="29"/>
        <v>1.7124901800000032</v>
      </c>
      <c r="DJ10" s="1"/>
    </row>
    <row r="11" spans="1:114" x14ac:dyDescent="0.3">
      <c r="A11" s="6" t="s">
        <v>18</v>
      </c>
      <c r="B11" s="6">
        <v>0.26605504800000002</v>
      </c>
      <c r="C11" s="6">
        <v>6.6666666670000003</v>
      </c>
      <c r="D11" s="6">
        <v>8.6021505380000001</v>
      </c>
      <c r="E11" s="6">
        <v>90</v>
      </c>
      <c r="F11" s="6">
        <v>56.756756760000002</v>
      </c>
      <c r="G11" s="6">
        <v>49.462365589999997</v>
      </c>
      <c r="H11" s="6">
        <v>78</v>
      </c>
      <c r="I11" s="6">
        <v>-54.585144040000003</v>
      </c>
      <c r="J11" s="6">
        <v>-64.154599829999995</v>
      </c>
      <c r="K11" s="6">
        <f t="shared" si="0"/>
        <v>-2.1568627449999989</v>
      </c>
      <c r="L11" s="6">
        <f t="shared" si="0"/>
        <v>-0.59325176099999943</v>
      </c>
      <c r="M11" s="6">
        <f t="shared" si="1"/>
        <v>2.3013112200000023</v>
      </c>
      <c r="N11" s="6">
        <f t="shared" si="1"/>
        <v>-1.1123470500000039</v>
      </c>
      <c r="O11" s="6">
        <v>0.28372093999999998</v>
      </c>
      <c r="P11" s="6">
        <v>5.9523809520000004</v>
      </c>
      <c r="Q11" s="6">
        <v>9.8765432099999995</v>
      </c>
      <c r="R11" s="6">
        <v>96</v>
      </c>
      <c r="S11" s="6">
        <v>47.619047620000003</v>
      </c>
      <c r="T11" s="6">
        <v>53.75</v>
      </c>
      <c r="U11" s="6">
        <v>88</v>
      </c>
      <c r="V11" s="6">
        <v>-86.435518290000005</v>
      </c>
      <c r="W11" s="6">
        <v>-78.238355470000002</v>
      </c>
      <c r="X11" s="6">
        <f t="shared" si="2"/>
        <v>0.49783549700000052</v>
      </c>
      <c r="Y11" s="6">
        <f t="shared" si="3"/>
        <v>-0.64977258000000049</v>
      </c>
      <c r="Z11" s="6">
        <f t="shared" si="4"/>
        <v>-1.4718614699999932</v>
      </c>
      <c r="AA11" s="6">
        <f t="shared" si="5"/>
        <v>-0.91666666999999791</v>
      </c>
      <c r="AB11" s="1"/>
      <c r="AD11" s="6" t="s">
        <v>18</v>
      </c>
      <c r="AE11" s="6">
        <v>0.31192660300000002</v>
      </c>
      <c r="AF11" s="6">
        <v>10.66666667</v>
      </c>
      <c r="AG11" s="6">
        <v>4.9382716049999997</v>
      </c>
      <c r="AH11" s="6">
        <v>90.322580650000006</v>
      </c>
      <c r="AI11" s="6">
        <v>51.351351350000002</v>
      </c>
      <c r="AJ11" s="6">
        <v>45.679012350000001</v>
      </c>
      <c r="AK11" s="6">
        <v>82.258064520000005</v>
      </c>
      <c r="AL11" s="6">
        <v>-80.738478630000003</v>
      </c>
      <c r="AM11" s="6">
        <v>-64.154599829999995</v>
      </c>
      <c r="AN11" s="6">
        <f t="shared" si="6"/>
        <v>-0.29223744000000096</v>
      </c>
      <c r="AO11" s="6">
        <f t="shared" si="7"/>
        <v>-3.552294433000001</v>
      </c>
      <c r="AP11" s="6">
        <f t="shared" si="8"/>
        <v>2.7402402399999986</v>
      </c>
      <c r="AQ11" s="6">
        <f t="shared" si="9"/>
        <v>1.339389709999999</v>
      </c>
      <c r="AR11" s="6">
        <v>0.320930243</v>
      </c>
      <c r="AS11" s="6">
        <v>6.0240963860000001</v>
      </c>
      <c r="AT11" s="6">
        <v>9.7222222219999992</v>
      </c>
      <c r="AU11" s="6">
        <v>95</v>
      </c>
      <c r="AV11" s="6">
        <v>45.783132530000003</v>
      </c>
      <c r="AW11" s="6">
        <v>56.338028170000001</v>
      </c>
      <c r="AX11" s="6">
        <v>86.666666669999998</v>
      </c>
      <c r="AY11" s="6">
        <v>-50.811178769999998</v>
      </c>
      <c r="AZ11" s="6">
        <v>-78.238355470000002</v>
      </c>
      <c r="BA11" s="6">
        <f t="shared" si="10"/>
        <v>0.34227820400000031</v>
      </c>
      <c r="BB11" s="6">
        <f t="shared" si="11"/>
        <v>0.52681992299999969</v>
      </c>
      <c r="BC11" s="6">
        <f t="shared" si="12"/>
        <v>2.6013143500000027</v>
      </c>
      <c r="BD11" s="6">
        <f t="shared" si="13"/>
        <v>2.8496560800000026</v>
      </c>
      <c r="BE11" s="1"/>
      <c r="BF11" s="6" t="s">
        <v>18</v>
      </c>
      <c r="BG11" s="6">
        <v>0.46330276100000001</v>
      </c>
      <c r="BH11" s="6">
        <v>6</v>
      </c>
      <c r="BI11" s="6">
        <v>7.575757576</v>
      </c>
      <c r="BJ11" s="6">
        <v>91.176470589999994</v>
      </c>
      <c r="BK11" s="6">
        <v>52</v>
      </c>
      <c r="BL11" s="6">
        <v>45.454545449999998</v>
      </c>
      <c r="BM11" s="6">
        <v>77.22772277</v>
      </c>
      <c r="BN11" s="6">
        <v>-67.192306470000005</v>
      </c>
      <c r="BO11" s="6">
        <v>-64.154599829999995</v>
      </c>
      <c r="BP11" s="6">
        <f t="shared" si="14"/>
        <v>-2.6419753089999993</v>
      </c>
      <c r="BQ11" s="6">
        <f t="shared" si="15"/>
        <v>1.8939393940000002</v>
      </c>
      <c r="BR11" s="6">
        <f t="shared" si="16"/>
        <v>-1.75</v>
      </c>
      <c r="BS11" s="6">
        <f t="shared" si="17"/>
        <v>5.6818181800000005</v>
      </c>
      <c r="BT11" s="6">
        <v>0.48837208700000001</v>
      </c>
      <c r="BU11" s="6">
        <v>4.2857142860000002</v>
      </c>
      <c r="BV11" s="6">
        <v>7.8947368420000004</v>
      </c>
      <c r="BW11" s="6">
        <v>92.523364490000006</v>
      </c>
      <c r="BX11" s="6">
        <v>41.428571429999998</v>
      </c>
      <c r="BY11" s="6">
        <v>50</v>
      </c>
      <c r="BZ11" s="6">
        <v>84.90566038</v>
      </c>
      <c r="CA11" s="6">
        <v>-91.32249152</v>
      </c>
      <c r="CB11" s="6">
        <v>-78.238355470000002</v>
      </c>
      <c r="CC11" s="6">
        <f t="shared" si="18"/>
        <v>-0.38718290999999994</v>
      </c>
      <c r="CD11" s="6">
        <f t="shared" si="19"/>
        <v>1.228070175</v>
      </c>
      <c r="CE11" s="6">
        <f t="shared" si="20"/>
        <v>2.1762349799999967</v>
      </c>
      <c r="CF11" s="6">
        <f t="shared" si="21"/>
        <v>-1.1111111100000031</v>
      </c>
      <c r="CG11" s="1"/>
      <c r="CI11" s="6" t="s">
        <v>18</v>
      </c>
      <c r="CJ11" s="6">
        <v>0.47706422199999998</v>
      </c>
      <c r="CK11" s="6">
        <v>7.2727272730000001</v>
      </c>
      <c r="CL11" s="6">
        <v>8.4745762710000001</v>
      </c>
      <c r="CM11" s="6">
        <v>91.346153849999993</v>
      </c>
      <c r="CN11" s="6">
        <v>51.851851850000003</v>
      </c>
      <c r="CO11" s="6">
        <v>42.372881360000001</v>
      </c>
      <c r="CP11" s="6">
        <v>78.846153849999993</v>
      </c>
      <c r="CQ11" s="6">
        <v>-74.31915094</v>
      </c>
      <c r="CR11" s="6">
        <v>-64.154599829999995</v>
      </c>
      <c r="CS11" s="6">
        <f t="shared" si="22"/>
        <v>0.2727272730000001</v>
      </c>
      <c r="CT11" s="6">
        <f t="shared" si="23"/>
        <v>2.5221953189999997</v>
      </c>
      <c r="CU11" s="6">
        <f t="shared" si="24"/>
        <v>3.3670033700000062</v>
      </c>
      <c r="CV11" s="6">
        <f t="shared" si="25"/>
        <v>3.0871670699999996</v>
      </c>
      <c r="CW11" s="6">
        <v>0.38139534000000003</v>
      </c>
      <c r="CX11" s="6">
        <v>4.9382716049999997</v>
      </c>
      <c r="CY11" s="6">
        <v>7.407407407</v>
      </c>
      <c r="CZ11" s="6">
        <v>92.5</v>
      </c>
      <c r="DA11" s="6">
        <v>41.25</v>
      </c>
      <c r="DB11" s="6">
        <v>55.555555560000002</v>
      </c>
      <c r="DC11" s="6">
        <v>86.25</v>
      </c>
      <c r="DD11" s="6">
        <v>-66.183959250000001</v>
      </c>
      <c r="DE11" s="6">
        <v>-78.238355470000002</v>
      </c>
      <c r="DF11" s="6">
        <f t="shared" si="26"/>
        <v>-0.27911969900000067</v>
      </c>
      <c r="DG11" s="6">
        <f t="shared" si="27"/>
        <v>-5.5279160000000438E-2</v>
      </c>
      <c r="DH11" s="6">
        <f t="shared" si="28"/>
        <v>2.192981999999688E-2</v>
      </c>
      <c r="DI11" s="6">
        <f t="shared" si="29"/>
        <v>3.3167495900000006</v>
      </c>
      <c r="DJ11" s="1"/>
    </row>
    <row r="12" spans="1:114" x14ac:dyDescent="0.3">
      <c r="A12" s="6" t="s">
        <v>19</v>
      </c>
      <c r="B12" s="6">
        <v>0.37155961999999998</v>
      </c>
      <c r="C12" s="6">
        <v>7.7922077920000001</v>
      </c>
      <c r="D12" s="6">
        <v>11.26760563</v>
      </c>
      <c r="E12" s="6">
        <v>95.714285709999999</v>
      </c>
      <c r="F12" s="6">
        <v>57.89473684</v>
      </c>
      <c r="G12" s="6">
        <v>49.295774649999998</v>
      </c>
      <c r="H12" s="6">
        <v>82.857142859999996</v>
      </c>
      <c r="I12" s="6">
        <v>261.63453060000001</v>
      </c>
      <c r="J12" s="6">
        <v>-64.154599829999995</v>
      </c>
      <c r="K12" s="6">
        <f t="shared" si="0"/>
        <v>1.1255411249999998</v>
      </c>
      <c r="L12" s="6">
        <f t="shared" si="0"/>
        <v>2.6654550920000002</v>
      </c>
      <c r="M12" s="6">
        <f t="shared" si="1"/>
        <v>1.1379800799999984</v>
      </c>
      <c r="N12" s="6">
        <f t="shared" si="1"/>
        <v>-0.16659093999999897</v>
      </c>
      <c r="O12" s="6">
        <v>0.31162789499999999</v>
      </c>
      <c r="P12" s="6">
        <v>5.5555555559999998</v>
      </c>
      <c r="Q12" s="6">
        <v>8.1967213109999992</v>
      </c>
      <c r="R12" s="6">
        <v>89.0625</v>
      </c>
      <c r="S12" s="6">
        <v>46.666666669999998</v>
      </c>
      <c r="T12" s="6">
        <v>51.666666669999998</v>
      </c>
      <c r="U12" s="6">
        <v>79.6875</v>
      </c>
      <c r="V12" s="6">
        <v>-90.926304180000002</v>
      </c>
      <c r="W12" s="6">
        <v>-78.238355470000002</v>
      </c>
      <c r="X12" s="6">
        <f t="shared" si="2"/>
        <v>-0.39682539600000055</v>
      </c>
      <c r="Y12" s="6">
        <f t="shared" si="3"/>
        <v>-1.6798218990000002</v>
      </c>
      <c r="Z12" s="6">
        <f t="shared" si="4"/>
        <v>-0.95238095000000556</v>
      </c>
      <c r="AA12" s="6">
        <f t="shared" si="5"/>
        <v>-2.0833333300000021</v>
      </c>
      <c r="AB12" s="1"/>
      <c r="AD12" s="6" t="s">
        <v>19</v>
      </c>
      <c r="AE12" s="6">
        <v>0.54587155600000004</v>
      </c>
      <c r="AF12" s="6">
        <v>16.21621622</v>
      </c>
      <c r="AG12" s="6">
        <v>4.8387096769999998</v>
      </c>
      <c r="AH12" s="6">
        <v>92.436974789999994</v>
      </c>
      <c r="AI12" s="6">
        <v>44.444444439999998</v>
      </c>
      <c r="AJ12" s="6">
        <v>48.387096769999999</v>
      </c>
      <c r="AK12" s="6">
        <v>80.67226891</v>
      </c>
      <c r="AL12" s="6">
        <v>-66.739591669999996</v>
      </c>
      <c r="AM12" s="6">
        <v>-64.154599829999995</v>
      </c>
      <c r="AN12" s="6">
        <f t="shared" si="6"/>
        <v>5.5495495500000001</v>
      </c>
      <c r="AO12" s="6">
        <f t="shared" si="7"/>
        <v>-9.9561927999999966E-2</v>
      </c>
      <c r="AP12" s="6">
        <f t="shared" si="8"/>
        <v>-6.9069069100000036</v>
      </c>
      <c r="AQ12" s="6">
        <f t="shared" si="9"/>
        <v>2.7080844199999987</v>
      </c>
      <c r="AR12" s="6">
        <v>0.49767440600000001</v>
      </c>
      <c r="AS12" s="6">
        <v>6.5217391300000003</v>
      </c>
      <c r="AT12" s="6">
        <v>8.0645161289999994</v>
      </c>
      <c r="AU12" s="6">
        <v>92.523364490000006</v>
      </c>
      <c r="AV12" s="6">
        <v>50</v>
      </c>
      <c r="AW12" s="6">
        <v>59.016393440000002</v>
      </c>
      <c r="AX12" s="6">
        <v>87.850467289999997</v>
      </c>
      <c r="AY12" s="6">
        <v>-38.936525690000003</v>
      </c>
      <c r="AZ12" s="6">
        <v>-78.238355470000002</v>
      </c>
      <c r="BA12" s="6">
        <f t="shared" si="10"/>
        <v>0.49764274400000019</v>
      </c>
      <c r="BB12" s="6">
        <f t="shared" si="11"/>
        <v>-1.6577060929999998</v>
      </c>
      <c r="BC12" s="6">
        <f t="shared" si="12"/>
        <v>4.2168674699999968</v>
      </c>
      <c r="BD12" s="6">
        <f t="shared" si="13"/>
        <v>2.6783652700000005</v>
      </c>
      <c r="BE12" s="1"/>
      <c r="BF12" s="6" t="s">
        <v>19</v>
      </c>
      <c r="BG12" s="6">
        <v>0.56422019000000001</v>
      </c>
      <c r="BH12" s="6">
        <v>8.1081081079999997</v>
      </c>
      <c r="BI12" s="6">
        <v>7.2727272730000001</v>
      </c>
      <c r="BJ12" s="6">
        <v>92.063492060000002</v>
      </c>
      <c r="BK12" s="6">
        <v>45.945945950000002</v>
      </c>
      <c r="BL12" s="6">
        <v>40</v>
      </c>
      <c r="BM12" s="6">
        <v>78.400000000000006</v>
      </c>
      <c r="BN12" s="6">
        <v>-69.232863159999994</v>
      </c>
      <c r="BO12" s="6">
        <v>-64.154599829999995</v>
      </c>
      <c r="BP12" s="6">
        <f t="shared" si="14"/>
        <v>2.1081081079999997</v>
      </c>
      <c r="BQ12" s="6">
        <f t="shared" si="15"/>
        <v>-0.30303030299999989</v>
      </c>
      <c r="BR12" s="6">
        <f t="shared" si="16"/>
        <v>-6.0540540499999977</v>
      </c>
      <c r="BS12" s="6">
        <f t="shared" si="17"/>
        <v>-5.4545454499999977</v>
      </c>
      <c r="BT12" s="6">
        <v>0.61395347099999997</v>
      </c>
      <c r="BU12" s="6">
        <v>5.769230769</v>
      </c>
      <c r="BV12" s="6">
        <v>10.34482759</v>
      </c>
      <c r="BW12" s="6">
        <v>94.029850749999994</v>
      </c>
      <c r="BX12" s="6">
        <v>42.30769231</v>
      </c>
      <c r="BY12" s="6">
        <v>48.275862070000002</v>
      </c>
      <c r="BZ12" s="6">
        <v>85.714285709999999</v>
      </c>
      <c r="CA12" s="6">
        <v>-91.089277670000001</v>
      </c>
      <c r="CB12" s="6">
        <v>-78.238355470000002</v>
      </c>
      <c r="CC12" s="6">
        <f t="shared" si="18"/>
        <v>1.4835164829999998</v>
      </c>
      <c r="CD12" s="6">
        <f t="shared" si="19"/>
        <v>2.4500907479999992</v>
      </c>
      <c r="CE12" s="6">
        <f t="shared" si="20"/>
        <v>0.8791208800000021</v>
      </c>
      <c r="CF12" s="6">
        <f t="shared" si="21"/>
        <v>-1.7241379299999977</v>
      </c>
      <c r="CG12" s="1"/>
      <c r="CI12" s="6" t="s">
        <v>19</v>
      </c>
      <c r="CJ12" s="6">
        <v>0.61467891900000005</v>
      </c>
      <c r="CK12" s="6">
        <v>7.692307692</v>
      </c>
      <c r="CL12" s="6">
        <v>15.15151515</v>
      </c>
      <c r="CM12" s="6">
        <v>93.984962409999994</v>
      </c>
      <c r="CN12" s="6">
        <v>45.098039219999997</v>
      </c>
      <c r="CO12" s="6">
        <v>42.424242419999999</v>
      </c>
      <c r="CP12" s="6">
        <v>78.19548872</v>
      </c>
      <c r="CQ12" s="6">
        <v>-50.94214084</v>
      </c>
      <c r="CR12" s="6">
        <v>-64.154599829999995</v>
      </c>
      <c r="CS12" s="6">
        <f t="shared" si="22"/>
        <v>0.41958041899999987</v>
      </c>
      <c r="CT12" s="6">
        <f t="shared" si="23"/>
        <v>6.6769388789999997</v>
      </c>
      <c r="CU12" s="6">
        <f t="shared" si="24"/>
        <v>-6.7538126300000059</v>
      </c>
      <c r="CV12" s="6">
        <f t="shared" si="25"/>
        <v>5.1361059999997849E-2</v>
      </c>
      <c r="CW12" s="6">
        <v>0.493023247</v>
      </c>
      <c r="CX12" s="6">
        <v>2.8571428569999999</v>
      </c>
      <c r="CY12" s="6">
        <v>3.225806452</v>
      </c>
      <c r="CZ12" s="6">
        <v>90.350877190000006</v>
      </c>
      <c r="DA12" s="6">
        <v>44.927536230000001</v>
      </c>
      <c r="DB12" s="6">
        <v>51.612903230000001</v>
      </c>
      <c r="DC12" s="6">
        <v>85.087719300000003</v>
      </c>
      <c r="DD12" s="6">
        <v>-76.565692130000002</v>
      </c>
      <c r="DE12" s="6">
        <v>-78.238355470000002</v>
      </c>
      <c r="DF12" s="6">
        <f t="shared" si="26"/>
        <v>-2.0811287479999998</v>
      </c>
      <c r="DG12" s="6">
        <f t="shared" si="27"/>
        <v>-4.1816009550000004</v>
      </c>
      <c r="DH12" s="6">
        <f t="shared" si="28"/>
        <v>3.6775362300000012</v>
      </c>
      <c r="DI12" s="6">
        <f t="shared" si="29"/>
        <v>-3.9426523300000014</v>
      </c>
      <c r="DJ12" s="1"/>
    </row>
    <row r="13" spans="1:114" x14ac:dyDescent="0.3">
      <c r="A13" s="6" t="s">
        <v>20</v>
      </c>
      <c r="B13" s="6">
        <v>0.47247707799999999</v>
      </c>
      <c r="C13" s="6">
        <v>10</v>
      </c>
      <c r="D13" s="6">
        <v>12.30769231</v>
      </c>
      <c r="E13" s="6">
        <v>95.698924730000002</v>
      </c>
      <c r="F13" s="6">
        <v>59.322033900000001</v>
      </c>
      <c r="G13" s="6">
        <v>49.23076923</v>
      </c>
      <c r="H13" s="6">
        <v>83.870967739999998</v>
      </c>
      <c r="I13" s="6">
        <v>393.5747111</v>
      </c>
      <c r="J13" s="6">
        <v>-64.154599829999995</v>
      </c>
      <c r="K13" s="6">
        <f t="shared" si="0"/>
        <v>2.2077922079999999</v>
      </c>
      <c r="L13" s="6">
        <f t="shared" si="0"/>
        <v>1.0400866799999999</v>
      </c>
      <c r="M13" s="6">
        <f t="shared" si="1"/>
        <v>1.4272970600000008</v>
      </c>
      <c r="N13" s="6">
        <f t="shared" si="1"/>
        <v>-6.5005419999998537E-2</v>
      </c>
      <c r="O13" s="6">
        <v>0.432558149</v>
      </c>
      <c r="P13" s="6">
        <v>5.5555555559999998</v>
      </c>
      <c r="Q13" s="6">
        <v>9.8039215689999999</v>
      </c>
      <c r="R13" s="6">
        <v>91.304347829999998</v>
      </c>
      <c r="S13" s="6">
        <v>44.444444439999998</v>
      </c>
      <c r="T13" s="6">
        <v>52</v>
      </c>
      <c r="U13" s="6">
        <v>82.608695650000001</v>
      </c>
      <c r="V13" s="6">
        <v>-95.785955400000006</v>
      </c>
      <c r="W13" s="6">
        <v>-78.238355470000002</v>
      </c>
      <c r="X13" s="6">
        <f t="shared" si="2"/>
        <v>0</v>
      </c>
      <c r="Y13" s="6">
        <f t="shared" si="3"/>
        <v>1.6072002580000007</v>
      </c>
      <c r="Z13" s="6">
        <f t="shared" si="4"/>
        <v>-2.2222222299999999</v>
      </c>
      <c r="AA13" s="6">
        <f t="shared" si="5"/>
        <v>0.33333333000000209</v>
      </c>
      <c r="AB13" s="1"/>
      <c r="AD13" s="6" t="s">
        <v>20</v>
      </c>
      <c r="AE13" s="6">
        <v>0.61009174600000005</v>
      </c>
      <c r="AF13" s="6">
        <v>13.636363640000001</v>
      </c>
      <c r="AG13" s="6">
        <v>5.1282051280000003</v>
      </c>
      <c r="AH13" s="6">
        <v>92.592592589999995</v>
      </c>
      <c r="AI13" s="6">
        <v>44.186046509999997</v>
      </c>
      <c r="AJ13" s="6">
        <v>43.589743589999998</v>
      </c>
      <c r="AK13" s="6">
        <v>80</v>
      </c>
      <c r="AL13" s="6">
        <v>-86.84918974</v>
      </c>
      <c r="AM13" s="6">
        <v>-64.154599829999995</v>
      </c>
      <c r="AN13" s="6">
        <f t="shared" si="6"/>
        <v>-2.579852579999999</v>
      </c>
      <c r="AO13" s="6">
        <f t="shared" si="7"/>
        <v>0.28949545100000051</v>
      </c>
      <c r="AP13" s="6">
        <f t="shared" si="8"/>
        <v>-0.258397930000001</v>
      </c>
      <c r="AQ13" s="6">
        <f t="shared" si="9"/>
        <v>-4.7973531800000018</v>
      </c>
      <c r="AR13" s="6">
        <v>0.60000002399999997</v>
      </c>
      <c r="AS13" s="6">
        <v>6.1224489799999997</v>
      </c>
      <c r="AT13" s="6">
        <v>13.513513509999999</v>
      </c>
      <c r="AU13" s="6">
        <v>93.798449610000006</v>
      </c>
      <c r="AV13" s="6">
        <v>48.979591839999998</v>
      </c>
      <c r="AW13" s="6">
        <v>61.111111110000003</v>
      </c>
      <c r="AX13" s="6">
        <v>89.147286820000005</v>
      </c>
      <c r="AY13" s="6">
        <v>581.08447880000006</v>
      </c>
      <c r="AZ13" s="6">
        <v>-78.238355470000002</v>
      </c>
      <c r="BA13" s="6">
        <f t="shared" si="10"/>
        <v>-0.39929015000000057</v>
      </c>
      <c r="BB13" s="6">
        <f t="shared" si="11"/>
        <v>5.4489973809999999</v>
      </c>
      <c r="BC13" s="6">
        <f t="shared" si="12"/>
        <v>-1.0204081600000023</v>
      </c>
      <c r="BD13" s="6">
        <f t="shared" si="13"/>
        <v>2.0947176700000014</v>
      </c>
      <c r="BE13" s="1"/>
      <c r="BF13" s="6" t="s">
        <v>20</v>
      </c>
      <c r="BG13" s="6">
        <v>0.651376128</v>
      </c>
      <c r="BH13" s="6">
        <v>6.25</v>
      </c>
      <c r="BI13" s="6">
        <v>3.0303030299999998</v>
      </c>
      <c r="BJ13" s="6">
        <v>90.849673199999998</v>
      </c>
      <c r="BK13" s="6">
        <v>43.75</v>
      </c>
      <c r="BL13" s="6">
        <v>30.3030303</v>
      </c>
      <c r="BM13" s="6">
        <v>77.631578950000005</v>
      </c>
      <c r="BN13" s="6">
        <v>-81.732717410000006</v>
      </c>
      <c r="BO13" s="6">
        <v>-64.154599829999995</v>
      </c>
      <c r="BP13" s="6">
        <f t="shared" si="14"/>
        <v>-1.8581081079999997</v>
      </c>
      <c r="BQ13" s="6">
        <f t="shared" si="15"/>
        <v>-4.2424242430000003</v>
      </c>
      <c r="BR13" s="6">
        <f t="shared" si="16"/>
        <v>-2.1959459500000023</v>
      </c>
      <c r="BS13" s="6">
        <f t="shared" si="17"/>
        <v>-9.6969697000000004</v>
      </c>
      <c r="BT13" s="6">
        <v>0.68837207600000005</v>
      </c>
      <c r="BU13" s="6">
        <v>4.651162791</v>
      </c>
      <c r="BV13" s="6">
        <v>11.764705879999999</v>
      </c>
      <c r="BW13" s="6">
        <v>92.903225809999995</v>
      </c>
      <c r="BX13" s="6">
        <v>37.20930233</v>
      </c>
      <c r="BY13" s="6">
        <v>52.941176470000002</v>
      </c>
      <c r="BZ13" s="6">
        <v>84.415584420000002</v>
      </c>
      <c r="CA13" s="6">
        <v>-86.815510149999994</v>
      </c>
      <c r="CB13" s="6">
        <v>-78.238355470000002</v>
      </c>
      <c r="CC13" s="6">
        <f t="shared" si="18"/>
        <v>-1.118067978</v>
      </c>
      <c r="CD13" s="6">
        <f t="shared" si="19"/>
        <v>1.4198782899999998</v>
      </c>
      <c r="CE13" s="6">
        <f t="shared" si="20"/>
        <v>-5.0983899800000003</v>
      </c>
      <c r="CF13" s="6">
        <f t="shared" si="21"/>
        <v>4.6653143999999998</v>
      </c>
      <c r="CG13" s="1"/>
      <c r="CI13" s="6" t="s">
        <v>20</v>
      </c>
      <c r="CJ13" s="6">
        <v>0.70642203100000001</v>
      </c>
      <c r="CK13" s="6">
        <v>7.692307692</v>
      </c>
      <c r="CL13" s="6">
        <v>21.739130429999999</v>
      </c>
      <c r="CM13" s="6">
        <v>93.589743589999998</v>
      </c>
      <c r="CN13" s="6">
        <v>44.736842109999998</v>
      </c>
      <c r="CO13" s="6">
        <v>43.47826087</v>
      </c>
      <c r="CP13" s="6">
        <v>78.846153849999993</v>
      </c>
      <c r="CQ13" s="6">
        <v>12.997168070000001</v>
      </c>
      <c r="CR13" s="6">
        <v>-64.154599829999995</v>
      </c>
      <c r="CS13" s="6">
        <f t="shared" si="22"/>
        <v>0</v>
      </c>
      <c r="CT13" s="6">
        <f t="shared" si="23"/>
        <v>6.5876152799999996</v>
      </c>
      <c r="CU13" s="6">
        <f t="shared" si="24"/>
        <v>-0.3611971099999991</v>
      </c>
      <c r="CV13" s="6">
        <f t="shared" si="25"/>
        <v>1.0540184500000009</v>
      </c>
      <c r="CW13" s="6">
        <v>0.59534883500000002</v>
      </c>
      <c r="CX13" s="6">
        <v>0</v>
      </c>
      <c r="CY13" s="6">
        <v>4.5454545450000001</v>
      </c>
      <c r="CZ13" s="6">
        <v>90.714285709999999</v>
      </c>
      <c r="DA13" s="6">
        <v>44.23076923</v>
      </c>
      <c r="DB13" s="6">
        <v>59.090909089999997</v>
      </c>
      <c r="DC13" s="6">
        <v>85</v>
      </c>
      <c r="DD13" s="6">
        <v>-49.16578956</v>
      </c>
      <c r="DE13" s="6">
        <v>-78.238355470000002</v>
      </c>
      <c r="DF13" s="6">
        <f t="shared" si="26"/>
        <v>-2.8571428569999999</v>
      </c>
      <c r="DG13" s="6">
        <f t="shared" si="27"/>
        <v>1.3196480930000001</v>
      </c>
      <c r="DH13" s="6">
        <f t="shared" si="28"/>
        <v>-0.69676700000000125</v>
      </c>
      <c r="DI13" s="6">
        <f t="shared" si="29"/>
        <v>7.4780058599999961</v>
      </c>
      <c r="DJ13" s="1"/>
    </row>
    <row r="14" spans="1:114" x14ac:dyDescent="0.3">
      <c r="A14" s="6" t="s">
        <v>21</v>
      </c>
      <c r="B14" s="6">
        <v>0.56880736399999998</v>
      </c>
      <c r="C14" s="6">
        <v>5.5555555559999998</v>
      </c>
      <c r="D14" s="6">
        <v>13.33333333</v>
      </c>
      <c r="E14" s="6">
        <v>93.442622950000001</v>
      </c>
      <c r="F14" s="6">
        <v>61.111111110000003</v>
      </c>
      <c r="G14" s="6">
        <v>48.333333330000002</v>
      </c>
      <c r="H14" s="6">
        <v>76.033057850000006</v>
      </c>
      <c r="I14" s="6">
        <v>-31.968832859999999</v>
      </c>
      <c r="J14" s="6">
        <v>-64.154599829999995</v>
      </c>
      <c r="K14" s="6">
        <f t="shared" si="0"/>
        <v>-4.4444444440000002</v>
      </c>
      <c r="L14" s="6">
        <f t="shared" si="0"/>
        <v>1.0256410200000001</v>
      </c>
      <c r="M14" s="6">
        <f t="shared" si="1"/>
        <v>1.7890772100000021</v>
      </c>
      <c r="N14" s="6">
        <f t="shared" si="1"/>
        <v>-0.89743589999999784</v>
      </c>
      <c r="O14" s="6">
        <v>0.52093023100000002</v>
      </c>
      <c r="P14" s="6">
        <v>7.5471698109999998</v>
      </c>
      <c r="Q14" s="6">
        <v>8.1632653059999996</v>
      </c>
      <c r="R14" s="6">
        <v>92.035398229999998</v>
      </c>
      <c r="S14" s="6">
        <v>45.283018869999999</v>
      </c>
      <c r="T14" s="6">
        <v>54.166666669999998</v>
      </c>
      <c r="U14" s="6">
        <v>84.070796459999997</v>
      </c>
      <c r="V14" s="6">
        <v>-93.154704289999998</v>
      </c>
      <c r="W14" s="6">
        <v>-78.238355470000002</v>
      </c>
      <c r="X14" s="6">
        <f t="shared" si="2"/>
        <v>1.991614255</v>
      </c>
      <c r="Y14" s="6">
        <f t="shared" si="3"/>
        <v>-1.6406562630000003</v>
      </c>
      <c r="Z14" s="6">
        <f t="shared" si="4"/>
        <v>0.83857443000000131</v>
      </c>
      <c r="AA14" s="6">
        <f t="shared" si="5"/>
        <v>2.1666666699999979</v>
      </c>
      <c r="AB14" s="1"/>
      <c r="AD14" s="6" t="s">
        <v>21</v>
      </c>
      <c r="AE14" s="6">
        <v>0.66972476199999997</v>
      </c>
      <c r="AF14" s="6">
        <v>16.666666670000001</v>
      </c>
      <c r="AG14" s="6">
        <v>5.263157895</v>
      </c>
      <c r="AH14" s="6">
        <v>92.666666669999998</v>
      </c>
      <c r="AI14" s="6">
        <v>44.82758621</v>
      </c>
      <c r="AJ14" s="6">
        <v>42.10526316</v>
      </c>
      <c r="AK14" s="6">
        <v>80</v>
      </c>
      <c r="AL14" s="6">
        <v>-75.917797399999998</v>
      </c>
      <c r="AM14" s="6">
        <v>-64.154599829999995</v>
      </c>
      <c r="AN14" s="6">
        <f t="shared" si="6"/>
        <v>3.0303030300000007</v>
      </c>
      <c r="AO14" s="6">
        <f t="shared" si="7"/>
        <v>0.1349527669999997</v>
      </c>
      <c r="AP14" s="6">
        <f t="shared" si="8"/>
        <v>0.64153970000000271</v>
      </c>
      <c r="AQ14" s="6">
        <f t="shared" si="9"/>
        <v>-1.4844804299999979</v>
      </c>
      <c r="AR14" s="6">
        <v>0.65116280299999996</v>
      </c>
      <c r="AS14" s="6">
        <v>5.5555555559999998</v>
      </c>
      <c r="AT14" s="6">
        <v>13.88888889</v>
      </c>
      <c r="AU14" s="6">
        <v>93.006993010000002</v>
      </c>
      <c r="AV14" s="6">
        <v>52.777777780000001</v>
      </c>
      <c r="AW14" s="6">
        <v>60</v>
      </c>
      <c r="AX14" s="6">
        <v>88.811188810000004</v>
      </c>
      <c r="AY14" s="6">
        <v>261.80689580000001</v>
      </c>
      <c r="AZ14" s="6">
        <v>-78.238355470000002</v>
      </c>
      <c r="BA14" s="6">
        <f t="shared" si="10"/>
        <v>-0.56689342399999987</v>
      </c>
      <c r="BB14" s="6">
        <f t="shared" si="11"/>
        <v>0.37537538000000126</v>
      </c>
      <c r="BC14" s="6">
        <f t="shared" si="12"/>
        <v>3.7981859400000033</v>
      </c>
      <c r="BD14" s="6">
        <f t="shared" si="13"/>
        <v>-1.1111111100000031</v>
      </c>
      <c r="BE14" s="1"/>
      <c r="BF14" s="6" t="s">
        <v>21</v>
      </c>
      <c r="BG14" s="6">
        <v>0.71100914500000001</v>
      </c>
      <c r="BH14" s="6">
        <v>8.3333333330000006</v>
      </c>
      <c r="BI14" s="6">
        <v>3.703703704</v>
      </c>
      <c r="BJ14" s="6">
        <v>91.017964070000005</v>
      </c>
      <c r="BK14" s="6">
        <v>45.833333330000002</v>
      </c>
      <c r="BL14" s="6">
        <v>25.925925929999998</v>
      </c>
      <c r="BM14" s="6">
        <v>78.313253009999997</v>
      </c>
      <c r="BN14" s="6">
        <v>-86.498742379999996</v>
      </c>
      <c r="BO14" s="6">
        <v>-64.154599829999995</v>
      </c>
      <c r="BP14" s="6">
        <f t="shared" si="14"/>
        <v>2.0833333330000006</v>
      </c>
      <c r="BQ14" s="6">
        <f t="shared" si="15"/>
        <v>0.67340067400000025</v>
      </c>
      <c r="BR14" s="6">
        <f t="shared" si="16"/>
        <v>2.0833333300000021</v>
      </c>
      <c r="BS14" s="6">
        <f t="shared" si="17"/>
        <v>-4.3771043700000014</v>
      </c>
      <c r="BT14" s="6">
        <v>0.78604650499999995</v>
      </c>
      <c r="BU14" s="6">
        <v>7.692307692</v>
      </c>
      <c r="BV14" s="6">
        <v>18.18181818</v>
      </c>
      <c r="BW14" s="6">
        <v>92.696629209999998</v>
      </c>
      <c r="BX14" s="6">
        <v>53.84615385</v>
      </c>
      <c r="BY14" s="6">
        <v>63.636363639999999</v>
      </c>
      <c r="BZ14" s="6">
        <v>85.310734460000006</v>
      </c>
      <c r="CA14" s="6">
        <v>-65.32504883</v>
      </c>
      <c r="CB14" s="6">
        <v>-78.238355470000002</v>
      </c>
      <c r="CC14" s="6">
        <f t="shared" si="18"/>
        <v>3.041144901</v>
      </c>
      <c r="CD14" s="6">
        <f t="shared" si="19"/>
        <v>6.4171123000000012</v>
      </c>
      <c r="CE14" s="6">
        <f t="shared" si="20"/>
        <v>16.63685152</v>
      </c>
      <c r="CF14" s="6">
        <f t="shared" si="21"/>
        <v>10.695187169999997</v>
      </c>
      <c r="CG14" s="1"/>
      <c r="CI14" s="6" t="s">
        <v>21</v>
      </c>
      <c r="CJ14" s="6">
        <v>0.78899085499999999</v>
      </c>
      <c r="CK14" s="6">
        <v>9.5238095240000007</v>
      </c>
      <c r="CL14" s="6">
        <v>17.647058820000002</v>
      </c>
      <c r="CM14" s="6">
        <v>92.777777779999994</v>
      </c>
      <c r="CN14" s="6">
        <v>50</v>
      </c>
      <c r="CO14" s="6">
        <v>47.058823529999998</v>
      </c>
      <c r="CP14" s="6">
        <v>79.444444439999998</v>
      </c>
      <c r="CQ14" s="6">
        <v>-28.180448269999999</v>
      </c>
      <c r="CR14" s="6">
        <v>-64.154599829999995</v>
      </c>
      <c r="CS14" s="6">
        <f t="shared" si="22"/>
        <v>1.8315018320000007</v>
      </c>
      <c r="CT14" s="6">
        <f t="shared" si="23"/>
        <v>-4.0920716099999979</v>
      </c>
      <c r="CU14" s="6">
        <f t="shared" si="24"/>
        <v>5.2631578900000022</v>
      </c>
      <c r="CV14" s="6">
        <f t="shared" si="25"/>
        <v>3.5805626599999982</v>
      </c>
      <c r="CW14" s="6">
        <v>0.68837207600000005</v>
      </c>
      <c r="CX14" s="6">
        <v>0</v>
      </c>
      <c r="CY14" s="6">
        <v>6.6666666670000003</v>
      </c>
      <c r="CZ14" s="6">
        <v>90.740740740000007</v>
      </c>
      <c r="DA14" s="6">
        <v>59.459459459999998</v>
      </c>
      <c r="DB14" s="6">
        <v>60</v>
      </c>
      <c r="DC14" s="6">
        <v>84.567901230000004</v>
      </c>
      <c r="DD14" s="6">
        <v>-55.793408960000001</v>
      </c>
      <c r="DE14" s="6">
        <v>-78.238355470000002</v>
      </c>
      <c r="DF14" s="6">
        <f t="shared" si="26"/>
        <v>0</v>
      </c>
      <c r="DG14" s="6">
        <f t="shared" si="27"/>
        <v>2.1212121220000002</v>
      </c>
      <c r="DH14" s="6">
        <f t="shared" si="28"/>
        <v>15.228690229999998</v>
      </c>
      <c r="DI14" s="6">
        <f t="shared" si="29"/>
        <v>0.9090909100000033</v>
      </c>
      <c r="DJ14" s="1"/>
    </row>
    <row r="15" spans="1:114" x14ac:dyDescent="0.3">
      <c r="A15" s="6" t="s">
        <v>22</v>
      </c>
      <c r="B15" s="6">
        <v>0.66513758899999997</v>
      </c>
      <c r="C15" s="6">
        <v>6.25</v>
      </c>
      <c r="D15" s="6">
        <v>12.727272729999999</v>
      </c>
      <c r="E15" s="6">
        <v>93.197278909999994</v>
      </c>
      <c r="F15" s="6">
        <v>56.25</v>
      </c>
      <c r="G15" s="6">
        <v>47.272727269999997</v>
      </c>
      <c r="H15" s="6">
        <v>78.082191780000002</v>
      </c>
      <c r="I15" s="6">
        <v>-81.718307839999994</v>
      </c>
      <c r="J15" s="6">
        <v>-64.154599829999995</v>
      </c>
      <c r="K15" s="6">
        <f t="shared" si="0"/>
        <v>0.69444444400000016</v>
      </c>
      <c r="L15" s="6">
        <f t="shared" si="0"/>
        <v>-0.60606060000000106</v>
      </c>
      <c r="M15" s="6">
        <f t="shared" si="1"/>
        <v>-4.8611111100000031</v>
      </c>
      <c r="N15" s="6">
        <f t="shared" si="1"/>
        <v>-1.0606060600000049</v>
      </c>
      <c r="O15" s="6">
        <v>0.62790697799999995</v>
      </c>
      <c r="P15" s="6">
        <v>5.5555555559999998</v>
      </c>
      <c r="Q15" s="6">
        <v>10.256410259999999</v>
      </c>
      <c r="R15" s="6">
        <v>92.142857140000004</v>
      </c>
      <c r="S15" s="6">
        <v>36.111111110000003</v>
      </c>
      <c r="T15" s="6">
        <v>55.263157890000002</v>
      </c>
      <c r="U15" s="6">
        <v>83.571428569999995</v>
      </c>
      <c r="V15" s="6">
        <v>-94.004145609999995</v>
      </c>
      <c r="W15" s="6">
        <v>-78.238355470000002</v>
      </c>
      <c r="X15" s="6">
        <f t="shared" si="2"/>
        <v>-1.991614255</v>
      </c>
      <c r="Y15" s="6">
        <f t="shared" si="3"/>
        <v>2.0931449539999996</v>
      </c>
      <c r="Z15" s="6">
        <f t="shared" si="4"/>
        <v>-9.1719077599999963</v>
      </c>
      <c r="AA15" s="6">
        <f t="shared" si="5"/>
        <v>1.0964912200000043</v>
      </c>
      <c r="AB15" s="1"/>
      <c r="AD15" s="6" t="s">
        <v>22</v>
      </c>
      <c r="AE15" s="6">
        <v>0.72018349199999998</v>
      </c>
      <c r="AF15" s="6">
        <v>9.5238095240000007</v>
      </c>
      <c r="AG15" s="6">
        <v>3.5714285710000002</v>
      </c>
      <c r="AH15" s="6">
        <v>91.124260359999994</v>
      </c>
      <c r="AI15" s="6">
        <v>42.857142860000003</v>
      </c>
      <c r="AJ15" s="6">
        <v>42.857142860000003</v>
      </c>
      <c r="AK15" s="6">
        <v>79.166666669999998</v>
      </c>
      <c r="AL15" s="6">
        <v>-81.843279570000007</v>
      </c>
      <c r="AM15" s="6">
        <v>-64.154599829999995</v>
      </c>
      <c r="AN15" s="6">
        <f t="shared" si="6"/>
        <v>-7.1428571460000008</v>
      </c>
      <c r="AO15" s="6">
        <f t="shared" si="7"/>
        <v>-1.6917293239999998</v>
      </c>
      <c r="AP15" s="6">
        <f t="shared" si="8"/>
        <v>-1.9704433499999965</v>
      </c>
      <c r="AQ15" s="6">
        <f t="shared" si="9"/>
        <v>0.75187970000000348</v>
      </c>
      <c r="AR15" s="6">
        <v>0.73488372599999996</v>
      </c>
      <c r="AS15" s="6">
        <v>9.0909090910000003</v>
      </c>
      <c r="AT15" s="6">
        <v>10.71428571</v>
      </c>
      <c r="AU15" s="6">
        <v>92.727272729999996</v>
      </c>
      <c r="AV15" s="6">
        <v>63.636363639999999</v>
      </c>
      <c r="AW15" s="6">
        <v>59.25925926</v>
      </c>
      <c r="AX15" s="6">
        <v>87.878787880000004</v>
      </c>
      <c r="AY15" s="6">
        <v>16.678611589999999</v>
      </c>
      <c r="AZ15" s="6">
        <v>-78.238355470000002</v>
      </c>
      <c r="BA15" s="6">
        <f t="shared" si="10"/>
        <v>3.5353535350000005</v>
      </c>
      <c r="BB15" s="6">
        <f t="shared" si="11"/>
        <v>-3.1746031800000001</v>
      </c>
      <c r="BC15" s="6">
        <f t="shared" si="12"/>
        <v>10.858585859999998</v>
      </c>
      <c r="BD15" s="6">
        <f t="shared" si="13"/>
        <v>-0.74074073999999968</v>
      </c>
      <c r="BE15" s="1"/>
      <c r="BF15" s="6" t="s">
        <v>22</v>
      </c>
      <c r="BG15" s="6">
        <v>0.75229358700000004</v>
      </c>
      <c r="BH15" s="6">
        <v>5.5555555559999998</v>
      </c>
      <c r="BI15" s="6">
        <v>4.5454545450000001</v>
      </c>
      <c r="BJ15" s="6">
        <v>91.011235959999993</v>
      </c>
      <c r="BK15" s="6">
        <v>38.888888889999997</v>
      </c>
      <c r="BL15" s="6">
        <v>31.81818182</v>
      </c>
      <c r="BM15" s="6">
        <v>76.836158190000006</v>
      </c>
      <c r="BN15" s="6">
        <v>-84.262624790000004</v>
      </c>
      <c r="BO15" s="6">
        <v>-64.154599829999995</v>
      </c>
      <c r="BP15" s="6">
        <f t="shared" si="14"/>
        <v>-2.7777777770000007</v>
      </c>
      <c r="BQ15" s="6">
        <f t="shared" si="15"/>
        <v>0.84175084100000008</v>
      </c>
      <c r="BR15" s="6">
        <f t="shared" si="16"/>
        <v>-6.9444444400000052</v>
      </c>
      <c r="BS15" s="6">
        <f t="shared" si="17"/>
        <v>5.8922558900000013</v>
      </c>
      <c r="BT15" s="6">
        <v>0.841860473</v>
      </c>
      <c r="BU15" s="6">
        <v>11.764705879999999</v>
      </c>
      <c r="BV15" s="6">
        <v>25</v>
      </c>
      <c r="BW15" s="6">
        <v>93.157894740000003</v>
      </c>
      <c r="BX15" s="6">
        <v>52.941176470000002</v>
      </c>
      <c r="BY15" s="6">
        <v>62.5</v>
      </c>
      <c r="BZ15" s="6">
        <v>86.243386240000007</v>
      </c>
      <c r="CA15" s="6">
        <v>-71.806486379999996</v>
      </c>
      <c r="CB15" s="6">
        <v>-78.238355470000002</v>
      </c>
      <c r="CC15" s="6">
        <f t="shared" si="18"/>
        <v>4.0723981879999993</v>
      </c>
      <c r="CD15" s="6">
        <f t="shared" si="19"/>
        <v>6.8181818199999995</v>
      </c>
      <c r="CE15" s="6">
        <f t="shared" si="20"/>
        <v>-0.90497737999999828</v>
      </c>
      <c r="CF15" s="6">
        <f t="shared" si="21"/>
        <v>-1.136363639999999</v>
      </c>
      <c r="CG15" s="1"/>
      <c r="CI15" s="6" t="s">
        <v>22</v>
      </c>
      <c r="CJ15" s="6">
        <v>0.82110089100000005</v>
      </c>
      <c r="CK15" s="6">
        <v>6.25</v>
      </c>
      <c r="CL15" s="6">
        <v>18.18181818</v>
      </c>
      <c r="CM15" s="6">
        <v>92.146596860000002</v>
      </c>
      <c r="CN15" s="6">
        <v>56.25</v>
      </c>
      <c r="CO15" s="6">
        <v>45.454545449999998</v>
      </c>
      <c r="CP15" s="6">
        <v>78.421052630000005</v>
      </c>
      <c r="CQ15" s="6">
        <v>-57.241934809999997</v>
      </c>
      <c r="CR15" s="6">
        <v>-64.154599829999995</v>
      </c>
      <c r="CS15" s="6">
        <f t="shared" si="22"/>
        <v>-3.2738095240000007</v>
      </c>
      <c r="CT15" s="6">
        <f t="shared" si="23"/>
        <v>0.53475935999999891</v>
      </c>
      <c r="CU15" s="6">
        <f t="shared" si="24"/>
        <v>6.25</v>
      </c>
      <c r="CV15" s="6">
        <f t="shared" si="25"/>
        <v>-1.6042780800000003</v>
      </c>
      <c r="CW15" s="6">
        <v>0.74883723300000005</v>
      </c>
      <c r="CX15" s="6">
        <v>0</v>
      </c>
      <c r="CY15" s="6">
        <v>0</v>
      </c>
      <c r="CZ15" s="6">
        <v>90.960451980000002</v>
      </c>
      <c r="DA15" s="6">
        <v>64.285714290000001</v>
      </c>
      <c r="DB15" s="6">
        <v>66.666666669999998</v>
      </c>
      <c r="DC15" s="6">
        <v>84.745762709999994</v>
      </c>
      <c r="DD15" s="6">
        <v>-12.716082780000001</v>
      </c>
      <c r="DE15" s="6">
        <v>-78.238355470000002</v>
      </c>
      <c r="DF15" s="6">
        <f t="shared" si="26"/>
        <v>0</v>
      </c>
      <c r="DG15" s="6">
        <f t="shared" si="27"/>
        <v>-6.6666666670000003</v>
      </c>
      <c r="DH15" s="6">
        <f t="shared" si="28"/>
        <v>4.8262548300000034</v>
      </c>
      <c r="DI15" s="6">
        <f t="shared" si="29"/>
        <v>6.6666666699999979</v>
      </c>
      <c r="DJ15" s="1"/>
    </row>
    <row r="16" spans="1:114" x14ac:dyDescent="0.3">
      <c r="A16" s="6" t="s">
        <v>44</v>
      </c>
      <c r="K16" s="6">
        <f>AVERAGE(K7:K15)</f>
        <v>1.8768768777777802E-2</v>
      </c>
      <c r="L16" s="6">
        <f>AVERAGE(L7:L15)</f>
        <v>0.46176046211111099</v>
      </c>
      <c r="M16" s="6">
        <f>AVERAGE(M7:M15)</f>
        <v>0.73223733888888864</v>
      </c>
      <c r="N16" s="6">
        <f>AVERAGE(N7:N15)</f>
        <v>-0.14430014444444497</v>
      </c>
      <c r="X16" s="6">
        <f>AVERAGE(X7:X15)</f>
        <v>6.1728395111111091E-2</v>
      </c>
      <c r="Y16" s="6">
        <f>AVERAGE(Y7:Y15)</f>
        <v>-7.2520072222222287E-2</v>
      </c>
      <c r="Z16" s="6">
        <f>AVERAGE(Z7:Z15)</f>
        <v>-0.50154320999999968</v>
      </c>
      <c r="AA16" s="6">
        <f>AVERAGE(AA7:AA15)</f>
        <v>-0.44401126333333313</v>
      </c>
      <c r="AB16" s="1"/>
      <c r="AD16" s="6" t="s">
        <v>44</v>
      </c>
      <c r="AN16" s="6">
        <f>AVERAGE(AN7:AN15)</f>
        <v>-2.580978188888889E-2</v>
      </c>
      <c r="AO16" s="6">
        <f>AVERAGE(AO7:AO15)</f>
        <v>-0.37325161088888886</v>
      </c>
      <c r="AP16" s="6">
        <f>AVERAGE(AP7:AP15)</f>
        <v>-1.2001548588888882</v>
      </c>
      <c r="AQ16" s="6">
        <f>AVERAGE(AQ7:AQ15)</f>
        <v>-0.29860128888888859</v>
      </c>
      <c r="BA16" s="6">
        <f>AVERAGE(BA7:BA15)</f>
        <v>0.14590347922222227</v>
      </c>
      <c r="BB16" s="6">
        <f>AVERAGE(BB7:BB15)</f>
        <v>0.28608342511111118</v>
      </c>
      <c r="BC16" s="6">
        <f>AVERAGE(BC7:BC15)</f>
        <v>1.8855218855555558</v>
      </c>
      <c r="BD16" s="6">
        <f>AVERAGE(BD7:BD15)</f>
        <v>0.3098523355555558</v>
      </c>
      <c r="BE16" s="1"/>
      <c r="BF16" s="6" t="s">
        <v>44</v>
      </c>
      <c r="BP16" s="6">
        <f>AVERAGE(BP7:BP15)</f>
        <v>-9.1935907444444451E-2</v>
      </c>
      <c r="BQ16" s="6">
        <f>AVERAGE(BQ7:BQ15)</f>
        <v>-0.26655443322222222</v>
      </c>
      <c r="BR16" s="6">
        <f>AVERAGE(BR7:BR15)</f>
        <v>-1.5891778300000001</v>
      </c>
      <c r="BS16" s="6">
        <f>AVERAGE(BS7:BS15)</f>
        <v>-1.3159766677777778</v>
      </c>
      <c r="CC16" s="6">
        <f>AVERAGE(CC7:CC15)</f>
        <v>0.81554745766666659</v>
      </c>
      <c r="CD16" s="6">
        <f>AVERAGE(CD7:CD15)</f>
        <v>2.2802653400000001</v>
      </c>
      <c r="CE16" s="6">
        <f>AVERAGE(CE7:CE15)</f>
        <v>1.5172735755555555</v>
      </c>
      <c r="CF16" s="6">
        <f>AVERAGE(CF7:CF15)</f>
        <v>0.9742951911111114</v>
      </c>
      <c r="CG16" s="1"/>
      <c r="CI16" s="6" t="s">
        <v>44</v>
      </c>
      <c r="CS16" s="6">
        <f>AVERAGE(CS7:CS15)</f>
        <v>0.12626262622222217</v>
      </c>
      <c r="CT16" s="6">
        <f>AVERAGE(CT7:CT15)</f>
        <v>0.96200096177777772</v>
      </c>
      <c r="CU16" s="6">
        <f>AVERAGE(CU7:CU15)</f>
        <v>1.1071428566666666</v>
      </c>
      <c r="CV16" s="6">
        <f>AVERAGE(CV7:CV15)</f>
        <v>-0.24050024111111176</v>
      </c>
      <c r="DF16" s="6">
        <f>AVERAGE(DF7:DF15)</f>
        <v>-0.55904961566666667</v>
      </c>
      <c r="DG16" s="6">
        <f>AVERAGE(DG7:DG15)</f>
        <v>-0.99206349211111111</v>
      </c>
      <c r="DH16" s="6">
        <f>AVERAGE(DH7:DH15)</f>
        <v>2.4311834444444447</v>
      </c>
      <c r="DI16" s="6">
        <f>AVERAGE(DI7:DI15)</f>
        <v>1.058201058888889</v>
      </c>
      <c r="DJ16" s="1"/>
    </row>
    <row r="17" spans="1:114" x14ac:dyDescent="0.3">
      <c r="AB17" s="1"/>
      <c r="BE17" s="1"/>
      <c r="CG17" s="1"/>
      <c r="DJ17" s="1"/>
    </row>
    <row r="18" spans="1:114" x14ac:dyDescent="0.3">
      <c r="A18" s="3" t="s">
        <v>23</v>
      </c>
      <c r="B18" s="28" t="s">
        <v>2</v>
      </c>
      <c r="C18" s="28"/>
      <c r="D18" s="28"/>
      <c r="E18" s="28"/>
      <c r="F18" s="28"/>
      <c r="G18" s="28"/>
      <c r="H18" s="28"/>
      <c r="I18" s="28"/>
      <c r="J18" s="28"/>
      <c r="K18" s="14"/>
      <c r="L18" s="14"/>
      <c r="M18" s="14"/>
      <c r="N18" s="14"/>
      <c r="O18" s="29" t="s">
        <v>3</v>
      </c>
      <c r="P18" s="29"/>
      <c r="Q18" s="29"/>
      <c r="R18" s="29"/>
      <c r="S18" s="29"/>
      <c r="T18" s="29"/>
      <c r="U18" s="29"/>
      <c r="V18" s="29"/>
      <c r="W18" s="29"/>
      <c r="X18" s="15"/>
      <c r="Y18" s="15"/>
      <c r="Z18" s="15"/>
      <c r="AA18" s="15"/>
      <c r="AB18" s="1"/>
      <c r="AD18" s="3" t="s">
        <v>23</v>
      </c>
      <c r="AE18" s="28" t="s">
        <v>2</v>
      </c>
      <c r="AF18" s="28"/>
      <c r="AG18" s="28"/>
      <c r="AH18" s="28"/>
      <c r="AI18" s="28"/>
      <c r="AJ18" s="28"/>
      <c r="AK18" s="28"/>
      <c r="AL18" s="28"/>
      <c r="AM18" s="28"/>
      <c r="AN18" s="14"/>
      <c r="AO18" s="14"/>
      <c r="AP18" s="14"/>
      <c r="AQ18" s="14"/>
      <c r="AR18" s="29" t="s">
        <v>3</v>
      </c>
      <c r="AS18" s="29"/>
      <c r="AT18" s="29"/>
      <c r="AU18" s="29"/>
      <c r="AV18" s="29"/>
      <c r="AW18" s="29"/>
      <c r="AX18" s="29"/>
      <c r="AY18" s="29"/>
      <c r="AZ18" s="29"/>
      <c r="BA18" s="15"/>
      <c r="BB18" s="15"/>
      <c r="BC18" s="15"/>
      <c r="BD18" s="15"/>
      <c r="BE18" s="1"/>
      <c r="BF18" s="3" t="s">
        <v>23</v>
      </c>
      <c r="BG18" s="28" t="s">
        <v>2</v>
      </c>
      <c r="BH18" s="28"/>
      <c r="BI18" s="28"/>
      <c r="BJ18" s="28"/>
      <c r="BK18" s="28"/>
      <c r="BL18" s="28"/>
      <c r="BM18" s="28"/>
      <c r="BN18" s="28"/>
      <c r="BO18" s="28"/>
      <c r="BP18" s="14"/>
      <c r="BQ18" s="14"/>
      <c r="BR18" s="14"/>
      <c r="BS18" s="14"/>
      <c r="BT18" s="29" t="s">
        <v>3</v>
      </c>
      <c r="BU18" s="29"/>
      <c r="BV18" s="29"/>
      <c r="BW18" s="29"/>
      <c r="BX18" s="29"/>
      <c r="BY18" s="29"/>
      <c r="BZ18" s="29"/>
      <c r="CA18" s="29"/>
      <c r="CB18" s="29"/>
      <c r="CC18" s="15"/>
      <c r="CD18" s="15"/>
      <c r="CE18" s="15"/>
      <c r="CF18" s="15"/>
      <c r="CG18" s="1"/>
      <c r="CI18" s="3" t="s">
        <v>23</v>
      </c>
      <c r="CJ18" s="28" t="s">
        <v>2</v>
      </c>
      <c r="CK18" s="28"/>
      <c r="CL18" s="28"/>
      <c r="CM18" s="28"/>
      <c r="CN18" s="28"/>
      <c r="CO18" s="28"/>
      <c r="CP18" s="28"/>
      <c r="CQ18" s="28"/>
      <c r="CR18" s="28"/>
      <c r="CS18" s="14"/>
      <c r="CT18" s="14"/>
      <c r="CU18" s="14"/>
      <c r="CV18" s="14"/>
      <c r="CW18" s="29" t="s">
        <v>3</v>
      </c>
      <c r="CX18" s="29"/>
      <c r="CY18" s="29"/>
      <c r="CZ18" s="29"/>
      <c r="DA18" s="29"/>
      <c r="DB18" s="29"/>
      <c r="DC18" s="29"/>
      <c r="DD18" s="29"/>
      <c r="DE18" s="29"/>
      <c r="DF18" s="15"/>
      <c r="DG18" s="15"/>
      <c r="DH18" s="15"/>
      <c r="DI18" s="15"/>
      <c r="DJ18" s="1"/>
    </row>
    <row r="19" spans="1:114" x14ac:dyDescent="0.3">
      <c r="A19" s="4"/>
      <c r="B19" s="5" t="s">
        <v>4</v>
      </c>
      <c r="C19" s="5" t="s">
        <v>5</v>
      </c>
      <c r="D19" s="5" t="s">
        <v>6</v>
      </c>
      <c r="E19" s="5" t="s">
        <v>7</v>
      </c>
      <c r="F19" s="5" t="s">
        <v>8</v>
      </c>
      <c r="G19" s="5" t="s">
        <v>9</v>
      </c>
      <c r="H19" s="5" t="s">
        <v>10</v>
      </c>
      <c r="I19" s="5" t="s">
        <v>11</v>
      </c>
      <c r="J19" s="5" t="s">
        <v>12</v>
      </c>
      <c r="K19" s="5" t="s">
        <v>40</v>
      </c>
      <c r="L19" s="5" t="s">
        <v>41</v>
      </c>
      <c r="M19" s="5" t="s">
        <v>42</v>
      </c>
      <c r="N19" s="5" t="s">
        <v>43</v>
      </c>
      <c r="O19" s="5" t="s">
        <v>4</v>
      </c>
      <c r="P19" s="5" t="s">
        <v>5</v>
      </c>
      <c r="Q19" s="5" t="s">
        <v>6</v>
      </c>
      <c r="R19" s="5" t="s">
        <v>7</v>
      </c>
      <c r="S19" s="5" t="s">
        <v>8</v>
      </c>
      <c r="T19" s="5" t="s">
        <v>9</v>
      </c>
      <c r="U19" s="5" t="s">
        <v>10</v>
      </c>
      <c r="V19" s="5" t="s">
        <v>11</v>
      </c>
      <c r="W19" s="5" t="s">
        <v>12</v>
      </c>
      <c r="X19" s="5" t="s">
        <v>40</v>
      </c>
      <c r="Y19" s="5" t="s">
        <v>41</v>
      </c>
      <c r="Z19" s="5" t="s">
        <v>42</v>
      </c>
      <c r="AA19" s="5" t="s">
        <v>43</v>
      </c>
      <c r="AB19" s="1"/>
      <c r="AD19" s="4"/>
      <c r="AE19" s="5" t="s">
        <v>4</v>
      </c>
      <c r="AF19" s="5" t="s">
        <v>5</v>
      </c>
      <c r="AG19" s="5" t="s">
        <v>6</v>
      </c>
      <c r="AH19" s="5" t="s">
        <v>7</v>
      </c>
      <c r="AI19" s="5" t="s">
        <v>8</v>
      </c>
      <c r="AJ19" s="5" t="s">
        <v>9</v>
      </c>
      <c r="AK19" s="5" t="s">
        <v>10</v>
      </c>
      <c r="AL19" s="5" t="s">
        <v>11</v>
      </c>
      <c r="AM19" s="5" t="s">
        <v>12</v>
      </c>
      <c r="AN19" s="5" t="s">
        <v>40</v>
      </c>
      <c r="AO19" s="5" t="s">
        <v>41</v>
      </c>
      <c r="AP19" s="5" t="s">
        <v>42</v>
      </c>
      <c r="AQ19" s="5" t="s">
        <v>43</v>
      </c>
      <c r="AR19" s="5" t="s">
        <v>4</v>
      </c>
      <c r="AS19" s="5" t="s">
        <v>5</v>
      </c>
      <c r="AT19" s="5" t="s">
        <v>6</v>
      </c>
      <c r="AU19" s="5" t="s">
        <v>7</v>
      </c>
      <c r="AV19" s="5" t="s">
        <v>8</v>
      </c>
      <c r="AW19" s="5" t="s">
        <v>9</v>
      </c>
      <c r="AX19" s="5" t="s">
        <v>10</v>
      </c>
      <c r="AY19" s="5" t="s">
        <v>11</v>
      </c>
      <c r="AZ19" s="5" t="s">
        <v>12</v>
      </c>
      <c r="BA19" s="5" t="s">
        <v>40</v>
      </c>
      <c r="BB19" s="5" t="s">
        <v>41</v>
      </c>
      <c r="BC19" s="5" t="s">
        <v>42</v>
      </c>
      <c r="BD19" s="5" t="s">
        <v>43</v>
      </c>
      <c r="BE19" s="1"/>
      <c r="BF19" s="4"/>
      <c r="BG19" s="5" t="s">
        <v>4</v>
      </c>
      <c r="BH19" s="5" t="s">
        <v>5</v>
      </c>
      <c r="BI19" s="5" t="s">
        <v>6</v>
      </c>
      <c r="BJ19" s="5" t="s">
        <v>7</v>
      </c>
      <c r="BK19" s="5" t="s">
        <v>8</v>
      </c>
      <c r="BL19" s="5" t="s">
        <v>9</v>
      </c>
      <c r="BM19" s="5" t="s">
        <v>10</v>
      </c>
      <c r="BN19" s="5" t="s">
        <v>11</v>
      </c>
      <c r="BO19" s="5" t="s">
        <v>12</v>
      </c>
      <c r="BP19" s="5" t="s">
        <v>40</v>
      </c>
      <c r="BQ19" s="5" t="s">
        <v>41</v>
      </c>
      <c r="BR19" s="5" t="s">
        <v>42</v>
      </c>
      <c r="BS19" s="5" t="s">
        <v>43</v>
      </c>
      <c r="BT19" s="5" t="s">
        <v>4</v>
      </c>
      <c r="BU19" s="5" t="s">
        <v>5</v>
      </c>
      <c r="BV19" s="5" t="s">
        <v>6</v>
      </c>
      <c r="BW19" s="5" t="s">
        <v>7</v>
      </c>
      <c r="BX19" s="5" t="s">
        <v>8</v>
      </c>
      <c r="BY19" s="5" t="s">
        <v>9</v>
      </c>
      <c r="BZ19" s="5" t="s">
        <v>10</v>
      </c>
      <c r="CA19" s="5" t="s">
        <v>11</v>
      </c>
      <c r="CB19" s="5" t="s">
        <v>12</v>
      </c>
      <c r="CC19" s="5" t="s">
        <v>40</v>
      </c>
      <c r="CD19" s="5" t="s">
        <v>41</v>
      </c>
      <c r="CE19" s="5" t="s">
        <v>42</v>
      </c>
      <c r="CF19" s="5" t="s">
        <v>43</v>
      </c>
      <c r="CG19" s="1"/>
      <c r="CI19" s="4"/>
      <c r="CJ19" s="5" t="s">
        <v>4</v>
      </c>
      <c r="CK19" s="5" t="s">
        <v>5</v>
      </c>
      <c r="CL19" s="5" t="s">
        <v>6</v>
      </c>
      <c r="CM19" s="5" t="s">
        <v>7</v>
      </c>
      <c r="CN19" s="5" t="s">
        <v>8</v>
      </c>
      <c r="CO19" s="5" t="s">
        <v>9</v>
      </c>
      <c r="CP19" s="5" t="s">
        <v>10</v>
      </c>
      <c r="CQ19" s="5" t="s">
        <v>11</v>
      </c>
      <c r="CR19" s="5" t="s">
        <v>12</v>
      </c>
      <c r="CS19" s="5" t="s">
        <v>40</v>
      </c>
      <c r="CT19" s="5" t="s">
        <v>41</v>
      </c>
      <c r="CU19" s="5" t="s">
        <v>42</v>
      </c>
      <c r="CV19" s="5" t="s">
        <v>43</v>
      </c>
      <c r="CW19" s="5" t="s">
        <v>4</v>
      </c>
      <c r="CX19" s="5" t="s">
        <v>5</v>
      </c>
      <c r="CY19" s="5" t="s">
        <v>6</v>
      </c>
      <c r="CZ19" s="5" t="s">
        <v>7</v>
      </c>
      <c r="DA19" s="5" t="s">
        <v>8</v>
      </c>
      <c r="DB19" s="5" t="s">
        <v>9</v>
      </c>
      <c r="DC19" s="5" t="s">
        <v>10</v>
      </c>
      <c r="DD19" s="5" t="s">
        <v>11</v>
      </c>
      <c r="DE19" s="5" t="s">
        <v>12</v>
      </c>
      <c r="DF19" s="5" t="s">
        <v>40</v>
      </c>
      <c r="DG19" s="5" t="s">
        <v>41</v>
      </c>
      <c r="DH19" s="5" t="s">
        <v>42</v>
      </c>
      <c r="DI19" s="5" t="s">
        <v>43</v>
      </c>
      <c r="DJ19" s="1"/>
    </row>
    <row r="20" spans="1:114" x14ac:dyDescent="0.3">
      <c r="A20" s="6" t="s">
        <v>13</v>
      </c>
      <c r="B20" s="6">
        <v>0.48623853900000003</v>
      </c>
      <c r="C20" s="6">
        <v>6.9306930690000002</v>
      </c>
      <c r="D20" s="6">
        <v>0</v>
      </c>
      <c r="E20" s="6">
        <v>90.825688069999998</v>
      </c>
      <c r="F20" s="6">
        <v>54.455445539999999</v>
      </c>
      <c r="G20" s="6">
        <v>62.5</v>
      </c>
      <c r="H20" s="6">
        <v>85.185185189999999</v>
      </c>
      <c r="I20" s="6">
        <v>2.1946941729999998</v>
      </c>
      <c r="J20" s="6">
        <v>-55.902028659999999</v>
      </c>
      <c r="K20" s="6"/>
      <c r="L20" s="6"/>
      <c r="M20" s="6"/>
      <c r="N20" s="6"/>
      <c r="O20" s="6">
        <v>0.42325580099999999</v>
      </c>
      <c r="P20" s="6">
        <v>8.3333333330000006</v>
      </c>
      <c r="Q20" s="6">
        <v>0</v>
      </c>
      <c r="R20" s="6">
        <v>89.010989010000003</v>
      </c>
      <c r="S20" s="6">
        <v>50</v>
      </c>
      <c r="T20" s="6">
        <v>75</v>
      </c>
      <c r="U20" s="6">
        <v>85.555555560000002</v>
      </c>
      <c r="V20" s="6">
        <v>-28.743109019999999</v>
      </c>
      <c r="W20" s="6">
        <v>-24.56291964</v>
      </c>
      <c r="X20" s="6"/>
      <c r="Y20" s="6"/>
      <c r="Z20" s="6"/>
      <c r="AA20" s="6"/>
      <c r="AB20" s="1"/>
      <c r="AD20" s="6" t="s">
        <v>13</v>
      </c>
      <c r="AE20" s="6">
        <v>0.20642201600000001</v>
      </c>
      <c r="AF20" s="6">
        <v>6.0606060609999997</v>
      </c>
      <c r="AG20" s="6">
        <v>7.1428571429999996</v>
      </c>
      <c r="AH20" s="6">
        <v>94.285714290000001</v>
      </c>
      <c r="AI20" s="6">
        <v>48.484848479999997</v>
      </c>
      <c r="AJ20" s="6">
        <v>51.80722892</v>
      </c>
      <c r="AK20" s="6">
        <v>88.571428569999995</v>
      </c>
      <c r="AL20" s="6">
        <v>-95.943963650000001</v>
      </c>
      <c r="AM20" s="6">
        <v>-55.902028659999999</v>
      </c>
      <c r="AN20" s="6"/>
      <c r="AO20" s="6"/>
      <c r="AP20" s="6"/>
      <c r="AQ20" s="6"/>
      <c r="AR20" s="6">
        <v>0.241860464</v>
      </c>
      <c r="AS20" s="6">
        <v>7.7586206899999999</v>
      </c>
      <c r="AT20" s="6">
        <v>14.51612903</v>
      </c>
      <c r="AU20" s="6">
        <v>91.891891889999997</v>
      </c>
      <c r="AV20" s="6">
        <v>49.137931029999997</v>
      </c>
      <c r="AW20" s="6">
        <v>59.016393440000002</v>
      </c>
      <c r="AX20" s="6">
        <v>83.783783779999993</v>
      </c>
      <c r="AY20" s="6">
        <v>-19.22068642</v>
      </c>
      <c r="AZ20" s="6">
        <v>-24.56291964</v>
      </c>
      <c r="BA20" s="6"/>
      <c r="BB20" s="6"/>
      <c r="BC20" s="6"/>
      <c r="BD20" s="6"/>
      <c r="BE20" s="1"/>
      <c r="BF20" s="6" t="s">
        <v>13</v>
      </c>
      <c r="BG20" s="6">
        <v>5.5045873000000002E-2</v>
      </c>
      <c r="BH20" s="6">
        <v>5.0632911390000004</v>
      </c>
      <c r="BI20" s="6">
        <v>5.7553956829999997</v>
      </c>
      <c r="BJ20" s="6">
        <v>0</v>
      </c>
      <c r="BK20" s="6">
        <v>50.632911389999997</v>
      </c>
      <c r="BL20" s="6">
        <v>45.652173910000002</v>
      </c>
      <c r="BM20" s="6">
        <v>0</v>
      </c>
      <c r="BN20" s="6">
        <v>-95.227676090000003</v>
      </c>
      <c r="BO20" s="6">
        <v>-55.902028659999999</v>
      </c>
      <c r="BP20" s="6"/>
      <c r="BQ20" s="6"/>
      <c r="BR20" s="6"/>
      <c r="BS20" s="6"/>
      <c r="BT20" s="6">
        <v>6.5116278999999999E-2</v>
      </c>
      <c r="BU20" s="6">
        <v>7.692307692</v>
      </c>
      <c r="BV20" s="6">
        <v>5.8394160580000003</v>
      </c>
      <c r="BW20" s="6">
        <v>0</v>
      </c>
      <c r="BX20" s="6">
        <v>43.589743589999998</v>
      </c>
      <c r="BY20" s="6">
        <v>45.58823529</v>
      </c>
      <c r="BZ20" s="6">
        <v>0</v>
      </c>
      <c r="CA20" s="6">
        <v>2059.2781960000002</v>
      </c>
      <c r="CB20" s="6">
        <v>-24.56291964</v>
      </c>
      <c r="CC20" s="6"/>
      <c r="CD20" s="6"/>
      <c r="CE20" s="6"/>
      <c r="CF20" s="6"/>
      <c r="CG20" s="1"/>
      <c r="CI20" s="6" t="s">
        <v>13</v>
      </c>
      <c r="CJ20" s="6">
        <v>5.9633027999999998E-2</v>
      </c>
      <c r="CK20" s="6">
        <v>5.7377049180000004</v>
      </c>
      <c r="CL20" s="6">
        <v>5.263157895</v>
      </c>
      <c r="CM20" s="6">
        <v>100</v>
      </c>
      <c r="CN20" s="6">
        <v>45.081967210000002</v>
      </c>
      <c r="CO20" s="6">
        <v>47.872340430000001</v>
      </c>
      <c r="CP20" s="6">
        <v>100</v>
      </c>
      <c r="CQ20" s="6">
        <v>-90.640990110000004</v>
      </c>
      <c r="CR20" s="6">
        <v>-55.902028659999999</v>
      </c>
      <c r="CS20" s="6"/>
      <c r="CT20" s="6"/>
      <c r="CU20" s="6"/>
      <c r="CV20" s="6"/>
      <c r="CW20" s="6">
        <v>8.3720929999999999E-2</v>
      </c>
      <c r="CX20" s="6">
        <v>7.8125</v>
      </c>
      <c r="CY20" s="6">
        <v>5.9523809520000004</v>
      </c>
      <c r="CZ20" s="6">
        <v>100</v>
      </c>
      <c r="DA20" s="6">
        <v>49.606299210000003</v>
      </c>
      <c r="DB20" s="6">
        <v>47.619047620000003</v>
      </c>
      <c r="DC20" s="6">
        <v>100</v>
      </c>
      <c r="DD20" s="6">
        <v>-3.4272258139999998</v>
      </c>
      <c r="DE20" s="6">
        <v>-24.56291964</v>
      </c>
      <c r="DF20" s="6"/>
      <c r="DG20" s="6"/>
      <c r="DH20" s="6"/>
      <c r="DI20" s="6"/>
      <c r="DJ20" s="1"/>
    </row>
    <row r="21" spans="1:114" x14ac:dyDescent="0.3">
      <c r="A21" s="6" t="s">
        <v>14</v>
      </c>
      <c r="B21" s="6">
        <v>0.25229358699999999</v>
      </c>
      <c r="C21" s="6">
        <v>6.6666666670000003</v>
      </c>
      <c r="D21" s="6">
        <v>7.575757576</v>
      </c>
      <c r="E21" s="6">
        <v>91.489361700000003</v>
      </c>
      <c r="F21" s="6">
        <v>57.142857139999997</v>
      </c>
      <c r="G21" s="6">
        <v>54.545454550000002</v>
      </c>
      <c r="H21" s="6">
        <v>89.130434780000002</v>
      </c>
      <c r="I21" s="6">
        <v>-39.732072350000003</v>
      </c>
      <c r="J21" s="6">
        <v>-55.902028659999999</v>
      </c>
      <c r="K21" s="6">
        <f xml:space="preserve"> C21 -C20</f>
        <v>-0.26402640199999983</v>
      </c>
      <c r="L21" s="6">
        <f xml:space="preserve"> D21 -D20</f>
        <v>7.575757576</v>
      </c>
      <c r="M21" s="6">
        <f xml:space="preserve"> F21 -F20</f>
        <v>2.6874115999999972</v>
      </c>
      <c r="N21" s="6">
        <f xml:space="preserve"> G21 -G20</f>
        <v>-7.9545454499999977</v>
      </c>
      <c r="O21" s="6">
        <v>0.22790697200000001</v>
      </c>
      <c r="P21" s="6">
        <v>8.1967213109999992</v>
      </c>
      <c r="Q21" s="6">
        <v>10.52631579</v>
      </c>
      <c r="R21" s="6">
        <v>91.666666669999998</v>
      </c>
      <c r="S21" s="6">
        <v>50</v>
      </c>
      <c r="T21" s="6">
        <v>69.642857140000004</v>
      </c>
      <c r="U21" s="6">
        <v>86.111111109999996</v>
      </c>
      <c r="V21" s="6">
        <v>-39.991738009999999</v>
      </c>
      <c r="W21" s="6">
        <v>-24.56291964</v>
      </c>
      <c r="X21" s="6">
        <f xml:space="preserve"> P21 -P20</f>
        <v>-0.13661202200000133</v>
      </c>
      <c r="Y21" s="6">
        <f xml:space="preserve"> Q21 -Q20</f>
        <v>10.52631579</v>
      </c>
      <c r="Z21" s="6">
        <f xml:space="preserve"> S21 -S20</f>
        <v>0</v>
      </c>
      <c r="AA21" s="6">
        <f xml:space="preserve"> T21 -T20</f>
        <v>-5.3571428599999962</v>
      </c>
      <c r="AB21" s="1"/>
      <c r="AD21" s="6" t="s">
        <v>14</v>
      </c>
      <c r="AE21" s="6">
        <v>8.7155961000000004E-2</v>
      </c>
      <c r="AF21" s="6">
        <v>6.4814814810000003</v>
      </c>
      <c r="AG21" s="6">
        <v>6.6666666670000003</v>
      </c>
      <c r="AH21" s="6">
        <v>100</v>
      </c>
      <c r="AI21" s="6">
        <v>51.851851850000003</v>
      </c>
      <c r="AJ21" s="6">
        <v>50.96153846</v>
      </c>
      <c r="AK21" s="6">
        <v>100</v>
      </c>
      <c r="AL21" s="6">
        <v>-95.473210330000001</v>
      </c>
      <c r="AM21" s="6">
        <v>-55.902028659999999</v>
      </c>
      <c r="AN21" s="6">
        <f xml:space="preserve"> AF21 -AF20</f>
        <v>0.42087542000000067</v>
      </c>
      <c r="AO21" s="6">
        <f xml:space="preserve"> AG21 -AG20</f>
        <v>-0.47619047599999931</v>
      </c>
      <c r="AP21" s="6">
        <f xml:space="preserve"> AI21 -AI20</f>
        <v>3.3670033700000062</v>
      </c>
      <c r="AQ21" s="6">
        <f xml:space="preserve"> AJ21 -AJ20</f>
        <v>-0.84569046000000014</v>
      </c>
      <c r="AR21" s="6">
        <v>0.111627907</v>
      </c>
      <c r="AS21" s="6">
        <v>7.936507937</v>
      </c>
      <c r="AT21" s="6">
        <v>10.71428571</v>
      </c>
      <c r="AU21" s="6">
        <v>100</v>
      </c>
      <c r="AV21" s="6">
        <v>48.412698409999997</v>
      </c>
      <c r="AW21" s="6">
        <v>51.80722892</v>
      </c>
      <c r="AX21" s="6">
        <v>100</v>
      </c>
      <c r="AY21" s="6">
        <v>-12.742974390000001</v>
      </c>
      <c r="AZ21" s="6">
        <v>-24.56291964</v>
      </c>
      <c r="BA21" s="6">
        <f xml:space="preserve"> AS21 -AS20</f>
        <v>0.17788724700000014</v>
      </c>
      <c r="BB21" s="6">
        <f xml:space="preserve"> AT21 -AT20</f>
        <v>-3.8018433199999997</v>
      </c>
      <c r="BC21" s="6">
        <f xml:space="preserve"> AV21 -AV20</f>
        <v>-0.72523261999999988</v>
      </c>
      <c r="BD21" s="6">
        <f xml:space="preserve"> AW21 -AW20</f>
        <v>-7.2091645200000016</v>
      </c>
      <c r="BE21" s="1"/>
      <c r="BF21" s="6" t="s">
        <v>14</v>
      </c>
      <c r="BG21" s="6">
        <v>6.4220183E-2</v>
      </c>
      <c r="BH21" s="6">
        <v>6.3157894739999998</v>
      </c>
      <c r="BI21" s="6">
        <v>6.5040650409999996</v>
      </c>
      <c r="BJ21" s="6">
        <v>0</v>
      </c>
      <c r="BK21" s="6">
        <v>47.368421050000002</v>
      </c>
      <c r="BL21" s="6">
        <v>46.721311479999997</v>
      </c>
      <c r="BM21" s="6">
        <v>0</v>
      </c>
      <c r="BN21" s="6">
        <v>-90.286261300000007</v>
      </c>
      <c r="BO21" s="6">
        <v>-55.902028659999999</v>
      </c>
      <c r="BP21" s="6">
        <f xml:space="preserve"> BH21 -BH20</f>
        <v>1.2524983349999994</v>
      </c>
      <c r="BQ21" s="6">
        <f xml:space="preserve"> BI21 -BI20</f>
        <v>0.7486693579999999</v>
      </c>
      <c r="BR21" s="6">
        <f xml:space="preserve"> BK21 -BK20</f>
        <v>-3.2644903399999947</v>
      </c>
      <c r="BS21" s="6">
        <f xml:space="preserve"> BL21 -BL20</f>
        <v>1.0691375699999952</v>
      </c>
      <c r="BT21" s="6">
        <v>8.3720929999999999E-2</v>
      </c>
      <c r="BU21" s="6">
        <v>9.615384615</v>
      </c>
      <c r="BV21" s="6">
        <v>7.2072072069999997</v>
      </c>
      <c r="BW21" s="6">
        <v>0</v>
      </c>
      <c r="BX21" s="6">
        <v>49.03846154</v>
      </c>
      <c r="BY21" s="6">
        <v>49.090909089999997</v>
      </c>
      <c r="BZ21" s="6">
        <v>0</v>
      </c>
      <c r="CA21" s="6">
        <v>82.755953169999998</v>
      </c>
      <c r="CB21" s="6">
        <v>-24.56291964</v>
      </c>
      <c r="CC21" s="6">
        <f xml:space="preserve"> BU21 -BU20</f>
        <v>1.923076923</v>
      </c>
      <c r="CD21" s="6">
        <f xml:space="preserve"> BV21 -BV20</f>
        <v>1.3677911489999994</v>
      </c>
      <c r="CE21" s="6">
        <f xml:space="preserve"> BX21 -BX20</f>
        <v>5.4487179500000025</v>
      </c>
      <c r="CF21" s="6">
        <f xml:space="preserve"> BY21 -BY20</f>
        <v>3.5026737999999966</v>
      </c>
      <c r="CG21" s="1"/>
      <c r="CI21" s="6" t="s">
        <v>14</v>
      </c>
      <c r="CJ21" s="6">
        <v>0.23853211099999999</v>
      </c>
      <c r="CK21" s="6">
        <v>5.8823529409999997</v>
      </c>
      <c r="CL21" s="6">
        <v>5.769230769</v>
      </c>
      <c r="CM21" s="6">
        <v>91.304347829999998</v>
      </c>
      <c r="CN21" s="6">
        <v>44.117647060000003</v>
      </c>
      <c r="CO21" s="6">
        <v>46.601941750000002</v>
      </c>
      <c r="CP21" s="6">
        <v>84.782608699999997</v>
      </c>
      <c r="CQ21" s="6">
        <v>-92.69610222</v>
      </c>
      <c r="CR21" s="6">
        <v>-55.902028659999999</v>
      </c>
      <c r="CS21" s="6">
        <f xml:space="preserve"> CK21 -CK20</f>
        <v>0.14464802299999935</v>
      </c>
      <c r="CT21" s="6">
        <f xml:space="preserve"> CL21 -CL20</f>
        <v>0.50607287400000001</v>
      </c>
      <c r="CU21" s="6">
        <f xml:space="preserve"> CN21 -CN20</f>
        <v>-0.96432014999999893</v>
      </c>
      <c r="CV21" s="6">
        <f xml:space="preserve"> CO21 -CO20</f>
        <v>-1.2703986799999996</v>
      </c>
      <c r="CW21" s="6">
        <v>0.23255814599999999</v>
      </c>
      <c r="CX21" s="6">
        <v>5.4794520550000003</v>
      </c>
      <c r="CY21" s="6">
        <v>7.1428571429999996</v>
      </c>
      <c r="CZ21" s="6">
        <v>88.636363639999999</v>
      </c>
      <c r="DA21" s="6">
        <v>52.054794520000002</v>
      </c>
      <c r="DB21" s="6">
        <v>47.422680409999998</v>
      </c>
      <c r="DC21" s="6">
        <v>84.090909089999997</v>
      </c>
      <c r="DD21" s="6">
        <v>-21.497369880000001</v>
      </c>
      <c r="DE21" s="6">
        <v>-24.56291964</v>
      </c>
      <c r="DF21" s="6">
        <f xml:space="preserve"> CX21 -CX20</f>
        <v>-2.3330479449999997</v>
      </c>
      <c r="DG21" s="6">
        <f xml:space="preserve"> CY21 -CY20</f>
        <v>1.1904761909999992</v>
      </c>
      <c r="DH21" s="6">
        <f xml:space="preserve"> DA21 -DA20</f>
        <v>2.4484953099999984</v>
      </c>
      <c r="DI21" s="6">
        <f xml:space="preserve"> DB21 -DB20</f>
        <v>-0.19636721000000534</v>
      </c>
      <c r="DJ21" s="1"/>
    </row>
    <row r="22" spans="1:114" x14ac:dyDescent="0.3">
      <c r="A22" s="6" t="s">
        <v>15</v>
      </c>
      <c r="B22" s="6">
        <v>0.183486238</v>
      </c>
      <c r="C22" s="6">
        <v>7.2164948449999997</v>
      </c>
      <c r="D22" s="6">
        <v>6.6666666670000003</v>
      </c>
      <c r="E22" s="6">
        <v>87.096774190000005</v>
      </c>
      <c r="F22" s="6">
        <v>56.701030930000002</v>
      </c>
      <c r="G22" s="6">
        <v>56.179775280000001</v>
      </c>
      <c r="H22" s="6">
        <v>83.870967739999998</v>
      </c>
      <c r="I22" s="6">
        <v>-61.332075629999999</v>
      </c>
      <c r="J22" s="6">
        <v>-55.902028659999999</v>
      </c>
      <c r="K22" s="6">
        <f t="shared" ref="K22:L29" si="30" xml:space="preserve"> C22 -C21</f>
        <v>0.54982817799999939</v>
      </c>
      <c r="L22" s="6">
        <f t="shared" si="30"/>
        <v>-0.90909090899999967</v>
      </c>
      <c r="M22" s="6">
        <f t="shared" ref="M22:N29" si="31" xml:space="preserve"> F22 -F21</f>
        <v>-0.441826209999995</v>
      </c>
      <c r="N22" s="6">
        <f t="shared" si="31"/>
        <v>1.6343207299999989</v>
      </c>
      <c r="O22" s="6">
        <v>0.17674419299999999</v>
      </c>
      <c r="P22" s="6">
        <v>7.01754386</v>
      </c>
      <c r="Q22" s="6">
        <v>9.4594594589999996</v>
      </c>
      <c r="R22" s="6">
        <v>85.185185189999999</v>
      </c>
      <c r="S22" s="6">
        <v>51.75438596</v>
      </c>
      <c r="T22" s="6">
        <v>65.753424659999993</v>
      </c>
      <c r="U22" s="6">
        <v>77.777777779999994</v>
      </c>
      <c r="V22" s="6">
        <v>-30.307210349999998</v>
      </c>
      <c r="W22" s="6">
        <v>-24.56291964</v>
      </c>
      <c r="X22" s="6">
        <f t="shared" ref="X22:X29" si="32" xml:space="preserve"> P22 -P21</f>
        <v>-1.1791774509999993</v>
      </c>
      <c r="Y22" s="6">
        <f t="shared" ref="Y22:Y29" si="33" xml:space="preserve"> Q22 -Q21</f>
        <v>-1.0668563310000003</v>
      </c>
      <c r="Z22" s="6">
        <f t="shared" ref="Z22:Z29" si="34" xml:space="preserve"> S22 -S21</f>
        <v>1.7543859600000005</v>
      </c>
      <c r="AA22" s="6">
        <f t="shared" ref="AA22:AA29" si="35" xml:space="preserve"> T22 -T21</f>
        <v>-3.8894324800000106</v>
      </c>
      <c r="AB22" s="1"/>
      <c r="AD22" s="6" t="s">
        <v>15</v>
      </c>
      <c r="AE22" s="6">
        <v>0.16513761900000001</v>
      </c>
      <c r="AF22" s="6">
        <v>8.2474226799999997</v>
      </c>
      <c r="AG22" s="6">
        <v>7</v>
      </c>
      <c r="AH22" s="6">
        <v>100</v>
      </c>
      <c r="AI22" s="6">
        <v>55.670103089999998</v>
      </c>
      <c r="AJ22" s="6">
        <v>52.525252530000003</v>
      </c>
      <c r="AK22" s="6">
        <v>90.47619048</v>
      </c>
      <c r="AL22" s="6">
        <v>-82.943453410000004</v>
      </c>
      <c r="AM22" s="6">
        <v>-55.902028659999999</v>
      </c>
      <c r="AN22" s="6">
        <f t="shared" ref="AN22:AN29" si="36" xml:space="preserve"> AF22 -AF21</f>
        <v>1.7659411989999994</v>
      </c>
      <c r="AO22" s="6">
        <f t="shared" ref="AO22:AO29" si="37" xml:space="preserve"> AG22 -AG21</f>
        <v>0.33333333299999968</v>
      </c>
      <c r="AP22" s="6">
        <f t="shared" ref="AP22:AP29" si="38" xml:space="preserve"> AI22 -AI21</f>
        <v>3.8182512399999951</v>
      </c>
      <c r="AQ22" s="6">
        <f t="shared" ref="AQ22:AQ29" si="39" xml:space="preserve"> AJ22 -AJ21</f>
        <v>1.5637140700000032</v>
      </c>
      <c r="AR22" s="6">
        <v>0.17674419299999999</v>
      </c>
      <c r="AS22" s="6">
        <v>6.3063063059999998</v>
      </c>
      <c r="AT22" s="6">
        <v>11.53846154</v>
      </c>
      <c r="AU22" s="6">
        <v>84.61538462</v>
      </c>
      <c r="AV22" s="6">
        <v>49.549549550000002</v>
      </c>
      <c r="AW22" s="6">
        <v>57.142857139999997</v>
      </c>
      <c r="AX22" s="6">
        <v>76.92307692</v>
      </c>
      <c r="AY22" s="6">
        <v>-26.00039031</v>
      </c>
      <c r="AZ22" s="6">
        <v>-24.56291964</v>
      </c>
      <c r="BA22" s="6">
        <f t="shared" ref="BA22:BA29" si="40" xml:space="preserve"> AS22 -AS21</f>
        <v>-1.6302016310000003</v>
      </c>
      <c r="BB22" s="6">
        <f t="shared" ref="BB22:BB29" si="41" xml:space="preserve"> AT22 -AT21</f>
        <v>0.82417582999999972</v>
      </c>
      <c r="BC22" s="6">
        <f t="shared" ref="BC22:BC29" si="42" xml:space="preserve"> AV22 -AV21</f>
        <v>1.1368511400000045</v>
      </c>
      <c r="BD22" s="6">
        <f t="shared" ref="BD22:BD29" si="43" xml:space="preserve"> AW22 -AW21</f>
        <v>5.3356282199999967</v>
      </c>
      <c r="BE22" s="1"/>
      <c r="BF22" s="6" t="s">
        <v>15</v>
      </c>
      <c r="BG22" s="6">
        <v>8.7155961000000004E-2</v>
      </c>
      <c r="BH22" s="6">
        <v>6.3063063059999998</v>
      </c>
      <c r="BI22" s="6">
        <v>7</v>
      </c>
      <c r="BJ22" s="6">
        <v>71.428571430000005</v>
      </c>
      <c r="BK22" s="6">
        <v>50.450450449999998</v>
      </c>
      <c r="BL22" s="6">
        <v>50.505050509999997</v>
      </c>
      <c r="BM22" s="6">
        <v>71.428571430000005</v>
      </c>
      <c r="BN22" s="6">
        <v>-94.56798028</v>
      </c>
      <c r="BO22" s="6">
        <v>-55.902028659999999</v>
      </c>
      <c r="BP22" s="6">
        <f t="shared" ref="BP22:BP29" si="44" xml:space="preserve"> BH22 -BH21</f>
        <v>-9.4831680000000418E-3</v>
      </c>
      <c r="BQ22" s="6">
        <f t="shared" ref="BQ22:BQ29" si="45" xml:space="preserve"> BI22 -BI21</f>
        <v>0.4959349590000004</v>
      </c>
      <c r="BR22" s="6">
        <f t="shared" ref="BR22:BR29" si="46" xml:space="preserve"> BK22 -BK21</f>
        <v>3.0820293999999961</v>
      </c>
      <c r="BS22" s="6">
        <f t="shared" ref="BS22:BS29" si="47" xml:space="preserve"> BL22 -BL21</f>
        <v>3.7837390299999996</v>
      </c>
      <c r="BT22" s="6">
        <v>8.8372095999999997E-2</v>
      </c>
      <c r="BU22" s="6">
        <v>8</v>
      </c>
      <c r="BV22" s="6">
        <v>6.896551724</v>
      </c>
      <c r="BW22" s="6">
        <v>100</v>
      </c>
      <c r="BX22" s="6">
        <v>47.580645160000003</v>
      </c>
      <c r="BY22" s="6">
        <v>47.126436779999999</v>
      </c>
      <c r="BZ22" s="6">
        <v>100</v>
      </c>
      <c r="CA22" s="6">
        <v>-32.250373500000002</v>
      </c>
      <c r="CB22" s="6">
        <v>-24.56291964</v>
      </c>
      <c r="CC22" s="6">
        <f t="shared" ref="CC22:CC29" si="48" xml:space="preserve"> BU22 -BU21</f>
        <v>-1.615384615</v>
      </c>
      <c r="CD22" s="6">
        <f t="shared" ref="CD22:CD29" si="49" xml:space="preserve"> BV22 -BV21</f>
        <v>-0.31065548299999968</v>
      </c>
      <c r="CE22" s="6">
        <f t="shared" ref="CE22:CE29" si="50" xml:space="preserve"> BX22 -BX21</f>
        <v>-1.457816379999997</v>
      </c>
      <c r="CF22" s="6">
        <f t="shared" ref="CF22:CF29" si="51" xml:space="preserve"> BY22 -BY21</f>
        <v>-1.9644723099999979</v>
      </c>
      <c r="CG22" s="1"/>
      <c r="CI22" s="6" t="s">
        <v>15</v>
      </c>
      <c r="CJ22" s="6">
        <v>0.23853211099999999</v>
      </c>
      <c r="CK22" s="6">
        <v>6.3829787229999999</v>
      </c>
      <c r="CL22" s="6">
        <v>5.263157895</v>
      </c>
      <c r="CM22" s="6">
        <v>87.5</v>
      </c>
      <c r="CN22" s="6">
        <v>45.744680850000002</v>
      </c>
      <c r="CO22" s="6">
        <v>44</v>
      </c>
      <c r="CP22" s="6">
        <v>83.333333330000002</v>
      </c>
      <c r="CQ22" s="6">
        <v>-69.402584959999999</v>
      </c>
      <c r="CR22" s="6">
        <v>-55.902028659999999</v>
      </c>
      <c r="CS22" s="6">
        <f t="shared" ref="CS22:CS29" si="52" xml:space="preserve"> CK22 -CK21</f>
        <v>0.50062578200000019</v>
      </c>
      <c r="CT22" s="6">
        <f t="shared" ref="CT22:CT29" si="53" xml:space="preserve"> CL22 -CL21</f>
        <v>-0.50607287400000001</v>
      </c>
      <c r="CU22" s="6">
        <f t="shared" ref="CU22:CU29" si="54" xml:space="preserve"> CN22 -CN21</f>
        <v>1.6270337899999987</v>
      </c>
      <c r="CV22" s="6">
        <f t="shared" ref="CV22:CV29" si="55" xml:space="preserve"> CO22 -CO21</f>
        <v>-2.6019417500000017</v>
      </c>
      <c r="CW22" s="6">
        <v>0.26046511500000002</v>
      </c>
      <c r="CX22" s="6">
        <v>9</v>
      </c>
      <c r="CY22" s="6">
        <v>5.9701492539999998</v>
      </c>
      <c r="CZ22" s="6">
        <v>89.583333330000002</v>
      </c>
      <c r="DA22" s="6">
        <v>50</v>
      </c>
      <c r="DB22" s="6">
        <v>50.746268659999998</v>
      </c>
      <c r="DC22" s="6">
        <v>80.851063830000001</v>
      </c>
      <c r="DD22" s="6">
        <v>1759.470202</v>
      </c>
      <c r="DE22" s="6">
        <v>-24.56291964</v>
      </c>
      <c r="DF22" s="6">
        <f t="shared" ref="DF22:DF29" si="56" xml:space="preserve"> CX22 -CX21</f>
        <v>3.5205479449999997</v>
      </c>
      <c r="DG22" s="6">
        <f t="shared" ref="DG22:DG29" si="57" xml:space="preserve"> CY22 -CY21</f>
        <v>-1.1727078889999998</v>
      </c>
      <c r="DH22" s="6">
        <f t="shared" ref="DH22:DH29" si="58" xml:space="preserve"> DA22 -DA21</f>
        <v>-2.0547945200000015</v>
      </c>
      <c r="DI22" s="6">
        <f t="shared" ref="DI22:DI29" si="59" xml:space="preserve"> DB22 -DB21</f>
        <v>3.3235882500000002</v>
      </c>
      <c r="DJ22" s="1"/>
    </row>
    <row r="23" spans="1:114" x14ac:dyDescent="0.3">
      <c r="A23" s="6" t="s">
        <v>16</v>
      </c>
      <c r="B23" s="6">
        <v>0.22018349200000001</v>
      </c>
      <c r="C23" s="6">
        <v>7</v>
      </c>
      <c r="D23" s="6">
        <v>6.4102564099999997</v>
      </c>
      <c r="E23" s="6">
        <v>90</v>
      </c>
      <c r="F23" s="6">
        <v>56</v>
      </c>
      <c r="G23" s="6">
        <v>51.94805195</v>
      </c>
      <c r="H23" s="6">
        <v>87.5</v>
      </c>
      <c r="I23" s="6">
        <v>-13.181156189999999</v>
      </c>
      <c r="J23" s="6">
        <v>-55.902028659999999</v>
      </c>
      <c r="K23" s="6">
        <f t="shared" si="30"/>
        <v>-0.21649484499999971</v>
      </c>
      <c r="L23" s="6">
        <f t="shared" si="30"/>
        <v>-0.25641025700000064</v>
      </c>
      <c r="M23" s="6">
        <f t="shared" si="31"/>
        <v>-0.70103093000000172</v>
      </c>
      <c r="N23" s="6">
        <f t="shared" si="31"/>
        <v>-4.2317233300000012</v>
      </c>
      <c r="O23" s="6">
        <v>0.19534884399999999</v>
      </c>
      <c r="P23" s="6">
        <v>6.9565217390000003</v>
      </c>
      <c r="Q23" s="6">
        <v>9.0909090910000003</v>
      </c>
      <c r="R23" s="6">
        <v>82.352941180000002</v>
      </c>
      <c r="S23" s="6">
        <v>51.304347829999998</v>
      </c>
      <c r="T23" s="6">
        <v>66.153846150000007</v>
      </c>
      <c r="U23" s="6">
        <v>76.470588239999998</v>
      </c>
      <c r="V23" s="6">
        <v>-19.473973919999999</v>
      </c>
      <c r="W23" s="6">
        <v>-24.56291964</v>
      </c>
      <c r="X23" s="6">
        <f t="shared" si="32"/>
        <v>-6.1022120999999707E-2</v>
      </c>
      <c r="Y23" s="6">
        <f t="shared" si="33"/>
        <v>-0.3685503679999993</v>
      </c>
      <c r="Z23" s="6">
        <f t="shared" si="34"/>
        <v>-0.45003813000000292</v>
      </c>
      <c r="AA23" s="6">
        <f t="shared" si="35"/>
        <v>0.40042149000001359</v>
      </c>
      <c r="AB23" s="1"/>
      <c r="AD23" s="6" t="s">
        <v>16</v>
      </c>
      <c r="AE23" s="6">
        <v>0.21100917499999999</v>
      </c>
      <c r="AF23" s="6">
        <v>8.3333333330000006</v>
      </c>
      <c r="AG23" s="6">
        <v>7.7777777779999999</v>
      </c>
      <c r="AH23" s="6">
        <v>96.875</v>
      </c>
      <c r="AI23" s="6">
        <v>55.208333330000002</v>
      </c>
      <c r="AJ23" s="6">
        <v>52.808988759999998</v>
      </c>
      <c r="AK23" s="6">
        <v>90.625</v>
      </c>
      <c r="AL23" s="6">
        <v>-8.4287176600000002</v>
      </c>
      <c r="AM23" s="6">
        <v>-55.902028659999999</v>
      </c>
      <c r="AN23" s="6">
        <f t="shared" si="36"/>
        <v>8.5910653000000892E-2</v>
      </c>
      <c r="AO23" s="6">
        <f t="shared" si="37"/>
        <v>0.77777777799999992</v>
      </c>
      <c r="AP23" s="6">
        <f t="shared" si="38"/>
        <v>-0.4617697599999957</v>
      </c>
      <c r="AQ23" s="6">
        <f t="shared" si="39"/>
        <v>0.28373622999999526</v>
      </c>
      <c r="AR23" s="6">
        <v>0.186046511</v>
      </c>
      <c r="AS23" s="6">
        <v>5.5045871560000004</v>
      </c>
      <c r="AT23" s="6">
        <v>11.84210526</v>
      </c>
      <c r="AU23" s="6">
        <v>83.333333330000002</v>
      </c>
      <c r="AV23" s="6">
        <v>48.62385321</v>
      </c>
      <c r="AW23" s="6">
        <v>56</v>
      </c>
      <c r="AX23" s="6">
        <v>76.666666669999998</v>
      </c>
      <c r="AY23" s="6">
        <v>-41.985598119999999</v>
      </c>
      <c r="AZ23" s="6">
        <v>-24.56291964</v>
      </c>
      <c r="BA23" s="6">
        <f t="shared" si="40"/>
        <v>-0.80171914999999938</v>
      </c>
      <c r="BB23" s="6">
        <f t="shared" si="41"/>
        <v>0.30364372000000017</v>
      </c>
      <c r="BC23" s="6">
        <f t="shared" si="42"/>
        <v>-0.92569634000000178</v>
      </c>
      <c r="BD23" s="6">
        <f t="shared" si="43"/>
        <v>-1.1428571399999967</v>
      </c>
      <c r="BE23" s="1"/>
      <c r="BF23" s="6" t="s">
        <v>16</v>
      </c>
      <c r="BG23" s="6">
        <v>0.13302752400000001</v>
      </c>
      <c r="BH23" s="6">
        <v>7.2164948449999997</v>
      </c>
      <c r="BI23" s="6">
        <v>7.5471698109999998</v>
      </c>
      <c r="BJ23" s="6">
        <v>93.333333330000002</v>
      </c>
      <c r="BK23" s="6">
        <v>50.515463920000002</v>
      </c>
      <c r="BL23" s="6">
        <v>49.52380952</v>
      </c>
      <c r="BM23" s="6">
        <v>86.666666669999998</v>
      </c>
      <c r="BN23" s="6">
        <v>-98.041039019999999</v>
      </c>
      <c r="BO23" s="6">
        <v>-55.902028659999999</v>
      </c>
      <c r="BP23" s="6">
        <f t="shared" si="44"/>
        <v>0.91018853899999996</v>
      </c>
      <c r="BQ23" s="6">
        <f t="shared" si="45"/>
        <v>0.54716981099999984</v>
      </c>
      <c r="BR23" s="6">
        <f t="shared" si="46"/>
        <v>6.5013470000003792E-2</v>
      </c>
      <c r="BS23" s="6">
        <f t="shared" si="47"/>
        <v>-0.98124098999999632</v>
      </c>
      <c r="BT23" s="6">
        <v>0.13488371699999999</v>
      </c>
      <c r="BU23" s="6">
        <v>8.3333333330000006</v>
      </c>
      <c r="BV23" s="6">
        <v>5.6179775279999999</v>
      </c>
      <c r="BW23" s="6">
        <v>83.333333330000002</v>
      </c>
      <c r="BX23" s="6">
        <v>47.222222219999999</v>
      </c>
      <c r="BY23" s="6">
        <v>47.191011240000002</v>
      </c>
      <c r="BZ23" s="6">
        <v>82.352941180000002</v>
      </c>
      <c r="CA23" s="6">
        <v>15.075831920000001</v>
      </c>
      <c r="CB23" s="6">
        <v>-24.56291964</v>
      </c>
      <c r="CC23" s="6">
        <f t="shared" si="48"/>
        <v>0.33333333300000056</v>
      </c>
      <c r="CD23" s="6">
        <f t="shared" si="49"/>
        <v>-1.2785741960000001</v>
      </c>
      <c r="CE23" s="6">
        <f t="shared" si="50"/>
        <v>-0.35842294000000408</v>
      </c>
      <c r="CF23" s="6">
        <f t="shared" si="51"/>
        <v>6.4574460000002887E-2</v>
      </c>
      <c r="CG23" s="1"/>
      <c r="CI23" s="6" t="s">
        <v>16</v>
      </c>
      <c r="CJ23" s="6">
        <v>0.29816514300000002</v>
      </c>
      <c r="CK23" s="6">
        <v>4.651162791</v>
      </c>
      <c r="CL23" s="6">
        <v>4.5454545450000001</v>
      </c>
      <c r="CM23" s="6">
        <v>87.878787880000004</v>
      </c>
      <c r="CN23" s="6">
        <v>43.023255810000002</v>
      </c>
      <c r="CO23" s="6">
        <v>41.53846154</v>
      </c>
      <c r="CP23" s="6">
        <v>81.818181820000007</v>
      </c>
      <c r="CQ23" s="6">
        <v>-98.976847550000002</v>
      </c>
      <c r="CR23" s="6">
        <v>-55.902028659999999</v>
      </c>
      <c r="CS23" s="6">
        <f t="shared" si="52"/>
        <v>-1.7318159319999999</v>
      </c>
      <c r="CT23" s="6">
        <f t="shared" si="53"/>
        <v>-0.71770334999999985</v>
      </c>
      <c r="CU23" s="6">
        <f t="shared" si="54"/>
        <v>-2.7214250399999997</v>
      </c>
      <c r="CV23" s="6">
        <f t="shared" si="55"/>
        <v>-2.4615384599999999</v>
      </c>
      <c r="CW23" s="6">
        <v>0.35348838599999999</v>
      </c>
      <c r="CX23" s="6">
        <v>7.7777777779999999</v>
      </c>
      <c r="CY23" s="6">
        <v>5.6603773579999999</v>
      </c>
      <c r="CZ23" s="6">
        <v>91.666666669999998</v>
      </c>
      <c r="DA23" s="6">
        <v>48.888888889999997</v>
      </c>
      <c r="DB23" s="6">
        <v>47.169811320000001</v>
      </c>
      <c r="DC23" s="6">
        <v>84.507042249999998</v>
      </c>
      <c r="DD23" s="6">
        <v>-37.119046990000001</v>
      </c>
      <c r="DE23" s="6">
        <v>-24.56291964</v>
      </c>
      <c r="DF23" s="6">
        <f t="shared" si="56"/>
        <v>-1.2222222220000001</v>
      </c>
      <c r="DG23" s="6">
        <f t="shared" si="57"/>
        <v>-0.30977189599999999</v>
      </c>
      <c r="DH23" s="6">
        <f t="shared" si="58"/>
        <v>-1.1111111100000031</v>
      </c>
      <c r="DI23" s="6">
        <f t="shared" si="59"/>
        <v>-3.5764573399999975</v>
      </c>
      <c r="DJ23" s="1"/>
    </row>
    <row r="24" spans="1:114" x14ac:dyDescent="0.3">
      <c r="A24" s="6" t="s">
        <v>17</v>
      </c>
      <c r="B24" s="6">
        <v>0.25229358699999999</v>
      </c>
      <c r="C24" s="6">
        <v>6.3829787229999999</v>
      </c>
      <c r="D24" s="6">
        <v>5.4794520550000003</v>
      </c>
      <c r="E24" s="6">
        <v>88.235294120000006</v>
      </c>
      <c r="F24" s="6">
        <v>54.255319149999998</v>
      </c>
      <c r="G24" s="6">
        <v>48.611111110000003</v>
      </c>
      <c r="H24" s="6">
        <v>84.313725489999996</v>
      </c>
      <c r="I24" s="6">
        <v>-43.100064619999998</v>
      </c>
      <c r="J24" s="6">
        <v>-55.902028659999999</v>
      </c>
      <c r="K24" s="6">
        <f t="shared" si="30"/>
        <v>-0.61702127700000009</v>
      </c>
      <c r="L24" s="6">
        <f t="shared" si="30"/>
        <v>-0.93080435499999936</v>
      </c>
      <c r="M24" s="6">
        <f t="shared" si="31"/>
        <v>-1.7446808500000017</v>
      </c>
      <c r="N24" s="6">
        <f t="shared" si="31"/>
        <v>-3.3369408399999969</v>
      </c>
      <c r="O24" s="6">
        <v>0.26046511500000002</v>
      </c>
      <c r="P24" s="6">
        <v>6</v>
      </c>
      <c r="Q24" s="6">
        <v>8.3333333330000006</v>
      </c>
      <c r="R24" s="6">
        <v>81.818181820000007</v>
      </c>
      <c r="S24" s="6">
        <v>52</v>
      </c>
      <c r="T24" s="6">
        <v>66.666666669999998</v>
      </c>
      <c r="U24" s="6">
        <v>75.925925930000005</v>
      </c>
      <c r="V24" s="6">
        <v>-20.486721710000001</v>
      </c>
      <c r="W24" s="6">
        <v>-24.56291964</v>
      </c>
      <c r="X24" s="6">
        <f t="shared" si="32"/>
        <v>-0.95652173900000026</v>
      </c>
      <c r="Y24" s="6">
        <f t="shared" si="33"/>
        <v>-0.75757575799999977</v>
      </c>
      <c r="Z24" s="6">
        <f t="shared" si="34"/>
        <v>0.69565217000000246</v>
      </c>
      <c r="AA24" s="6">
        <f t="shared" si="35"/>
        <v>0.51282051999999112</v>
      </c>
      <c r="AB24" s="1"/>
      <c r="AD24" s="6" t="s">
        <v>17</v>
      </c>
      <c r="AE24" s="6">
        <v>0.39449542799999998</v>
      </c>
      <c r="AF24" s="6">
        <v>7.4626865670000004</v>
      </c>
      <c r="AG24" s="6">
        <v>7.3529411759999999</v>
      </c>
      <c r="AH24" s="6">
        <v>91.566265060000006</v>
      </c>
      <c r="AI24" s="6">
        <v>56.716417909999997</v>
      </c>
      <c r="AJ24" s="6">
        <v>58.823529409999999</v>
      </c>
      <c r="AK24" s="6">
        <v>87.804878049999999</v>
      </c>
      <c r="AL24" s="6">
        <v>-38.403250370000002</v>
      </c>
      <c r="AM24" s="6">
        <v>-55.902028659999999</v>
      </c>
      <c r="AN24" s="6">
        <f t="shared" si="36"/>
        <v>-0.87064676600000013</v>
      </c>
      <c r="AO24" s="6">
        <f t="shared" si="37"/>
        <v>-0.42483660200000006</v>
      </c>
      <c r="AP24" s="6">
        <f t="shared" si="38"/>
        <v>1.5080845799999949</v>
      </c>
      <c r="AQ24" s="6">
        <f t="shared" si="39"/>
        <v>6.0145406500000007</v>
      </c>
      <c r="AR24" s="6">
        <v>0.38139534000000003</v>
      </c>
      <c r="AS24" s="6">
        <v>5.7471264370000004</v>
      </c>
      <c r="AT24" s="6">
        <v>12.5</v>
      </c>
      <c r="AU24" s="6">
        <v>88.75</v>
      </c>
      <c r="AV24" s="6">
        <v>50.574712640000001</v>
      </c>
      <c r="AW24" s="6">
        <v>47.916666669999998</v>
      </c>
      <c r="AX24" s="6">
        <v>84.810126580000002</v>
      </c>
      <c r="AY24" s="6">
        <v>-50.825038960000001</v>
      </c>
      <c r="AZ24" s="6">
        <v>-24.56291964</v>
      </c>
      <c r="BA24" s="6">
        <f t="shared" si="40"/>
        <v>0.242539281</v>
      </c>
      <c r="BB24" s="6">
        <f t="shared" si="41"/>
        <v>0.6578947399999997</v>
      </c>
      <c r="BC24" s="6">
        <f t="shared" si="42"/>
        <v>1.9508594300000013</v>
      </c>
      <c r="BD24" s="6">
        <f t="shared" si="43"/>
        <v>-8.0833333300000021</v>
      </c>
      <c r="BE24" s="1"/>
      <c r="BF24" s="6" t="s">
        <v>17</v>
      </c>
      <c r="BG24" s="6">
        <v>0.183486238</v>
      </c>
      <c r="BH24" s="6">
        <v>6.896551724</v>
      </c>
      <c r="BI24" s="6">
        <v>6.0606060609999997</v>
      </c>
      <c r="BJ24" s="6">
        <v>87.5</v>
      </c>
      <c r="BK24" s="6">
        <v>47.126436779999999</v>
      </c>
      <c r="BL24" s="6">
        <v>47.959183670000002</v>
      </c>
      <c r="BM24" s="6">
        <v>81.25</v>
      </c>
      <c r="BN24" s="6">
        <v>-98.421577350000007</v>
      </c>
      <c r="BO24" s="6">
        <v>-55.902028659999999</v>
      </c>
      <c r="BP24" s="6">
        <f t="shared" si="44"/>
        <v>-0.31994312099999966</v>
      </c>
      <c r="BQ24" s="6">
        <f t="shared" si="45"/>
        <v>-1.4865637500000002</v>
      </c>
      <c r="BR24" s="6">
        <f t="shared" si="46"/>
        <v>-3.3890271400000032</v>
      </c>
      <c r="BS24" s="6">
        <f t="shared" si="47"/>
        <v>-1.5646258499999988</v>
      </c>
      <c r="BT24" s="6">
        <v>0.17674419299999999</v>
      </c>
      <c r="BU24" s="6">
        <v>8.4905660380000008</v>
      </c>
      <c r="BV24" s="6">
        <v>5</v>
      </c>
      <c r="BW24" s="6">
        <v>86.206896549999996</v>
      </c>
      <c r="BX24" s="6">
        <v>45.283018869999999</v>
      </c>
      <c r="BY24" s="6">
        <v>45</v>
      </c>
      <c r="BZ24" s="6">
        <v>85.714285709999999</v>
      </c>
      <c r="CA24" s="6">
        <v>-20.130936899999998</v>
      </c>
      <c r="CB24" s="6">
        <v>-24.56291964</v>
      </c>
      <c r="CC24" s="6">
        <f t="shared" si="48"/>
        <v>0.15723270500000019</v>
      </c>
      <c r="CD24" s="6">
        <f t="shared" si="49"/>
        <v>-0.61797752799999994</v>
      </c>
      <c r="CE24" s="6">
        <f t="shared" si="50"/>
        <v>-1.9392033499999997</v>
      </c>
      <c r="CF24" s="6">
        <f t="shared" si="51"/>
        <v>-2.1910112400000017</v>
      </c>
      <c r="CG24" s="1"/>
      <c r="CI24" s="6" t="s">
        <v>17</v>
      </c>
      <c r="CJ24" s="6">
        <v>0.41284403200000003</v>
      </c>
      <c r="CK24" s="6">
        <v>3.076923077</v>
      </c>
      <c r="CL24" s="6">
        <v>5.263157895</v>
      </c>
      <c r="CM24" s="6">
        <v>88.541666669999998</v>
      </c>
      <c r="CN24" s="6">
        <v>44.61538462</v>
      </c>
      <c r="CO24" s="6">
        <v>41.071428570000002</v>
      </c>
      <c r="CP24" s="6">
        <v>82.291666669999998</v>
      </c>
      <c r="CQ24" s="6">
        <v>-95.819381010000001</v>
      </c>
      <c r="CR24" s="6">
        <v>-55.902028659999999</v>
      </c>
      <c r="CS24" s="6">
        <f t="shared" si="52"/>
        <v>-1.574239714</v>
      </c>
      <c r="CT24" s="6">
        <f t="shared" si="53"/>
        <v>0.71770334999999985</v>
      </c>
      <c r="CU24" s="6">
        <f t="shared" si="54"/>
        <v>1.5921288099999984</v>
      </c>
      <c r="CV24" s="6">
        <f t="shared" si="55"/>
        <v>-0.46703296999999822</v>
      </c>
      <c r="CW24" s="6">
        <v>0.50232559399999999</v>
      </c>
      <c r="CX24" s="6">
        <v>7.8125</v>
      </c>
      <c r="CY24" s="6">
        <v>7.1428571429999996</v>
      </c>
      <c r="CZ24" s="6">
        <v>91.743119269999994</v>
      </c>
      <c r="DA24" s="6">
        <v>56.25</v>
      </c>
      <c r="DB24" s="6">
        <v>47.619047620000003</v>
      </c>
      <c r="DC24" s="6">
        <v>87.037037040000001</v>
      </c>
      <c r="DD24" s="6">
        <v>-96.91610378</v>
      </c>
      <c r="DE24" s="6">
        <v>-24.56291964</v>
      </c>
      <c r="DF24" s="6">
        <f t="shared" si="56"/>
        <v>3.472222200000008E-2</v>
      </c>
      <c r="DG24" s="6">
        <f t="shared" si="57"/>
        <v>1.4824797849999998</v>
      </c>
      <c r="DH24" s="6">
        <f t="shared" si="58"/>
        <v>7.3611111100000031</v>
      </c>
      <c r="DI24" s="6">
        <f t="shared" si="59"/>
        <v>0.44923630000000259</v>
      </c>
      <c r="DJ24" s="1"/>
    </row>
    <row r="25" spans="1:114" x14ac:dyDescent="0.3">
      <c r="A25" s="6" t="s">
        <v>18</v>
      </c>
      <c r="B25" s="6">
        <v>0.37155961999999998</v>
      </c>
      <c r="C25" s="6">
        <v>7.5949367089999997</v>
      </c>
      <c r="D25" s="6">
        <v>6.451612903</v>
      </c>
      <c r="E25" s="6">
        <v>92.207792209999994</v>
      </c>
      <c r="F25" s="6">
        <v>62.025316459999999</v>
      </c>
      <c r="G25" s="6">
        <v>50.819672130000001</v>
      </c>
      <c r="H25" s="6">
        <v>87.012987010000003</v>
      </c>
      <c r="I25" s="6">
        <v>56.493358929999999</v>
      </c>
      <c r="J25" s="6">
        <v>-55.902028659999999</v>
      </c>
      <c r="K25" s="6">
        <f t="shared" si="30"/>
        <v>1.2119579859999998</v>
      </c>
      <c r="L25" s="6">
        <f t="shared" si="30"/>
        <v>0.97216084799999969</v>
      </c>
      <c r="M25" s="6">
        <f t="shared" si="31"/>
        <v>7.7699973100000008</v>
      </c>
      <c r="N25" s="6">
        <f t="shared" si="31"/>
        <v>2.2085610199999977</v>
      </c>
      <c r="O25" s="6">
        <v>0.38604649899999999</v>
      </c>
      <c r="P25" s="6">
        <v>5.8823529409999997</v>
      </c>
      <c r="Q25" s="6">
        <v>11.11111111</v>
      </c>
      <c r="R25" s="6">
        <v>85.882352940000004</v>
      </c>
      <c r="S25" s="6">
        <v>54.117647060000003</v>
      </c>
      <c r="T25" s="6">
        <v>68.888888890000004</v>
      </c>
      <c r="U25" s="6">
        <v>80.952380950000006</v>
      </c>
      <c r="V25" s="6">
        <v>30.002940899999999</v>
      </c>
      <c r="W25" s="6">
        <v>-24.56291964</v>
      </c>
      <c r="X25" s="6">
        <f t="shared" si="32"/>
        <v>-0.11764705900000028</v>
      </c>
      <c r="Y25" s="6">
        <f t="shared" si="33"/>
        <v>2.7777777769999989</v>
      </c>
      <c r="Z25" s="6">
        <f t="shared" si="34"/>
        <v>2.117647060000003</v>
      </c>
      <c r="AA25" s="6">
        <f t="shared" si="35"/>
        <v>2.2222222200000061</v>
      </c>
      <c r="AB25" s="1"/>
      <c r="AD25" s="6" t="s">
        <v>18</v>
      </c>
      <c r="AE25" s="6">
        <v>0.5</v>
      </c>
      <c r="AF25" s="6">
        <v>8.1967213109999992</v>
      </c>
      <c r="AG25" s="6">
        <v>6.3829787229999999</v>
      </c>
      <c r="AH25" s="6">
        <v>91.818181820000007</v>
      </c>
      <c r="AI25" s="6">
        <v>57.37704918</v>
      </c>
      <c r="AJ25" s="6">
        <v>55.319148939999998</v>
      </c>
      <c r="AK25" s="6">
        <v>87.155963299999996</v>
      </c>
      <c r="AL25" s="6">
        <v>-74.162316140000001</v>
      </c>
      <c r="AM25" s="6">
        <v>-55.902028659999999</v>
      </c>
      <c r="AN25" s="6">
        <f t="shared" si="36"/>
        <v>0.7340347439999988</v>
      </c>
      <c r="AO25" s="6">
        <f t="shared" si="37"/>
        <v>-0.96996245299999995</v>
      </c>
      <c r="AP25" s="6">
        <f t="shared" si="38"/>
        <v>0.66063127000000321</v>
      </c>
      <c r="AQ25" s="6">
        <f t="shared" si="39"/>
        <v>-3.504380470000001</v>
      </c>
      <c r="AR25" s="6">
        <v>0.46511629199999999</v>
      </c>
      <c r="AS25" s="6">
        <v>7.407407407</v>
      </c>
      <c r="AT25" s="6">
        <v>13.88888889</v>
      </c>
      <c r="AU25" s="6">
        <v>90.816326529999998</v>
      </c>
      <c r="AV25" s="6">
        <v>54.320987649999999</v>
      </c>
      <c r="AW25" s="6">
        <v>44.444444439999998</v>
      </c>
      <c r="AX25" s="6">
        <v>86.597938139999997</v>
      </c>
      <c r="AY25" s="6">
        <v>-46.145069229999997</v>
      </c>
      <c r="AZ25" s="6">
        <v>-24.56291964</v>
      </c>
      <c r="BA25" s="6">
        <f t="shared" si="40"/>
        <v>1.6602809699999996</v>
      </c>
      <c r="BB25" s="6">
        <f t="shared" si="41"/>
        <v>1.3888888900000005</v>
      </c>
      <c r="BC25" s="6">
        <f t="shared" si="42"/>
        <v>3.746275009999998</v>
      </c>
      <c r="BD25" s="6">
        <f t="shared" si="43"/>
        <v>-3.4722222299999999</v>
      </c>
      <c r="BE25" s="1"/>
      <c r="BF25" s="6" t="s">
        <v>18</v>
      </c>
      <c r="BG25" s="6">
        <v>0.27981650800000002</v>
      </c>
      <c r="BH25" s="6">
        <v>5.1948051949999998</v>
      </c>
      <c r="BI25" s="6">
        <v>6.0240963860000001</v>
      </c>
      <c r="BJ25" s="6">
        <v>89.655172410000006</v>
      </c>
      <c r="BK25" s="6">
        <v>46.753246750000002</v>
      </c>
      <c r="BL25" s="6">
        <v>46.341463410000003</v>
      </c>
      <c r="BM25" s="6">
        <v>84.482758619999998</v>
      </c>
      <c r="BN25" s="6">
        <v>-99.240227039999994</v>
      </c>
      <c r="BO25" s="6">
        <v>-55.902028659999999</v>
      </c>
      <c r="BP25" s="6">
        <f t="shared" si="44"/>
        <v>-1.7017465290000002</v>
      </c>
      <c r="BQ25" s="6">
        <f t="shared" si="45"/>
        <v>-3.6509674999999575E-2</v>
      </c>
      <c r="BR25" s="6">
        <f t="shared" si="46"/>
        <v>-0.3731900299999964</v>
      </c>
      <c r="BS25" s="6">
        <f t="shared" si="47"/>
        <v>-1.6177202599999987</v>
      </c>
      <c r="BT25" s="6">
        <v>0.29302325800000001</v>
      </c>
      <c r="BU25" s="6">
        <v>9.1836734690000004</v>
      </c>
      <c r="BV25" s="6">
        <v>4.9180327869999996</v>
      </c>
      <c r="BW25" s="6">
        <v>91.071428569999995</v>
      </c>
      <c r="BX25" s="6">
        <v>44.897959180000001</v>
      </c>
      <c r="BY25" s="6">
        <v>42.62295082</v>
      </c>
      <c r="BZ25" s="6">
        <v>87.272727270000004</v>
      </c>
      <c r="CA25" s="6">
        <v>-23.93281352</v>
      </c>
      <c r="CB25" s="6">
        <v>-24.56291964</v>
      </c>
      <c r="CC25" s="6">
        <f t="shared" si="48"/>
        <v>0.69310743099999961</v>
      </c>
      <c r="CD25" s="6">
        <f t="shared" si="49"/>
        <v>-8.1967213000000427E-2</v>
      </c>
      <c r="CE25" s="6">
        <f t="shared" si="50"/>
        <v>-0.38505968999999851</v>
      </c>
      <c r="CF25" s="6">
        <f t="shared" si="51"/>
        <v>-2.3770491800000002</v>
      </c>
      <c r="CG25" s="1"/>
      <c r="CI25" s="6" t="s">
        <v>18</v>
      </c>
      <c r="CJ25" s="6">
        <v>0.63302749400000002</v>
      </c>
      <c r="CK25" s="6">
        <v>3.448275862</v>
      </c>
      <c r="CL25" s="6">
        <v>5</v>
      </c>
      <c r="CM25" s="6">
        <v>90.604026849999997</v>
      </c>
      <c r="CN25" s="6">
        <v>44.82758621</v>
      </c>
      <c r="CO25" s="6">
        <v>35.897435899999998</v>
      </c>
      <c r="CP25" s="6">
        <v>83.892617450000003</v>
      </c>
      <c r="CQ25" s="6">
        <v>-97.662816750000005</v>
      </c>
      <c r="CR25" s="6">
        <v>-55.902028659999999</v>
      </c>
      <c r="CS25" s="6">
        <f t="shared" si="52"/>
        <v>0.37135278500000002</v>
      </c>
      <c r="CT25" s="6">
        <f t="shared" si="53"/>
        <v>-0.26315789499999998</v>
      </c>
      <c r="CU25" s="6">
        <f t="shared" si="54"/>
        <v>0.21220158999999938</v>
      </c>
      <c r="CV25" s="6">
        <f t="shared" si="55"/>
        <v>-5.1739926700000041</v>
      </c>
      <c r="CW25" s="6">
        <v>0.64186048500000004</v>
      </c>
      <c r="CX25" s="6">
        <v>3.0303030299999998</v>
      </c>
      <c r="CY25" s="6">
        <v>6.6666666670000003</v>
      </c>
      <c r="CZ25" s="6">
        <v>88.815789469999999</v>
      </c>
      <c r="DA25" s="6">
        <v>57.575757580000001</v>
      </c>
      <c r="DB25" s="6">
        <v>46.666666669999998</v>
      </c>
      <c r="DC25" s="6">
        <v>84.768211919999999</v>
      </c>
      <c r="DD25" s="6">
        <v>-94.587566809999998</v>
      </c>
      <c r="DE25" s="6">
        <v>-24.56291964</v>
      </c>
      <c r="DF25" s="6">
        <f t="shared" si="56"/>
        <v>-4.7821969700000002</v>
      </c>
      <c r="DG25" s="6">
        <f t="shared" si="57"/>
        <v>-0.47619047599999931</v>
      </c>
      <c r="DH25" s="6">
        <f t="shared" si="58"/>
        <v>1.3257575800000012</v>
      </c>
      <c r="DI25" s="6">
        <f t="shared" si="59"/>
        <v>-0.95238095000000556</v>
      </c>
      <c r="DJ25" s="1"/>
    </row>
    <row r="26" spans="1:114" x14ac:dyDescent="0.3">
      <c r="A26" s="6" t="s">
        <v>19</v>
      </c>
      <c r="B26" s="6">
        <v>0.55963301700000001</v>
      </c>
      <c r="C26" s="6">
        <v>4.1666666670000003</v>
      </c>
      <c r="D26" s="6">
        <v>7.3170731709999997</v>
      </c>
      <c r="E26" s="6">
        <v>90.697674419999998</v>
      </c>
      <c r="F26" s="6">
        <v>60.416666669999998</v>
      </c>
      <c r="G26" s="6">
        <v>46.341463410000003</v>
      </c>
      <c r="H26" s="6">
        <v>82.8125</v>
      </c>
      <c r="I26" s="6">
        <v>-84.156761200000005</v>
      </c>
      <c r="J26" s="6">
        <v>-55.902028659999999</v>
      </c>
      <c r="K26" s="6">
        <f t="shared" si="30"/>
        <v>-3.4282700419999994</v>
      </c>
      <c r="L26" s="6">
        <f t="shared" si="30"/>
        <v>0.86546026799999964</v>
      </c>
      <c r="M26" s="6">
        <f t="shared" si="31"/>
        <v>-1.6086497900000012</v>
      </c>
      <c r="N26" s="6">
        <f t="shared" si="31"/>
        <v>-4.4782087199999978</v>
      </c>
      <c r="O26" s="6">
        <v>0.60000002399999997</v>
      </c>
      <c r="P26" s="6">
        <v>7.692307692</v>
      </c>
      <c r="Q26" s="6">
        <v>14.28571429</v>
      </c>
      <c r="R26" s="6">
        <v>89.629629629999997</v>
      </c>
      <c r="S26" s="6">
        <v>59.61538462</v>
      </c>
      <c r="T26" s="6">
        <v>75</v>
      </c>
      <c r="U26" s="6">
        <v>84.328358210000005</v>
      </c>
      <c r="V26" s="6">
        <v>11.50518888</v>
      </c>
      <c r="W26" s="6">
        <v>-24.56291964</v>
      </c>
      <c r="X26" s="6">
        <f t="shared" si="32"/>
        <v>1.8099547510000003</v>
      </c>
      <c r="Y26" s="6">
        <f t="shared" si="33"/>
        <v>3.1746031800000001</v>
      </c>
      <c r="Z26" s="6">
        <f t="shared" si="34"/>
        <v>5.4977375599999974</v>
      </c>
      <c r="AA26" s="6">
        <f t="shared" si="35"/>
        <v>6.111111109999996</v>
      </c>
      <c r="AB26" s="1"/>
      <c r="AD26" s="6" t="s">
        <v>19</v>
      </c>
      <c r="AE26" s="6">
        <v>0.57339447700000001</v>
      </c>
      <c r="AF26" s="6">
        <v>6.8181818180000002</v>
      </c>
      <c r="AG26" s="6">
        <v>6.8181818180000002</v>
      </c>
      <c r="AH26" s="6">
        <v>91.53846154</v>
      </c>
      <c r="AI26" s="6">
        <v>54.545454550000002</v>
      </c>
      <c r="AJ26" s="6">
        <v>50</v>
      </c>
      <c r="AK26" s="6">
        <v>86.821705429999994</v>
      </c>
      <c r="AL26" s="6">
        <v>-77.861400759999995</v>
      </c>
      <c r="AM26" s="6">
        <v>-55.902028659999999</v>
      </c>
      <c r="AN26" s="6">
        <f t="shared" si="36"/>
        <v>-1.378539492999999</v>
      </c>
      <c r="AO26" s="6">
        <f t="shared" si="37"/>
        <v>0.43520309500000032</v>
      </c>
      <c r="AP26" s="6">
        <f t="shared" si="38"/>
        <v>-2.8315946299999979</v>
      </c>
      <c r="AQ26" s="6">
        <f t="shared" si="39"/>
        <v>-5.319148939999998</v>
      </c>
      <c r="AR26" s="6">
        <v>0.609302342</v>
      </c>
      <c r="AS26" s="6">
        <v>6.6666666670000003</v>
      </c>
      <c r="AT26" s="6">
        <v>14.70588235</v>
      </c>
      <c r="AU26" s="6">
        <v>90.441176470000002</v>
      </c>
      <c r="AV26" s="6">
        <v>57.777777780000001</v>
      </c>
      <c r="AW26" s="6">
        <v>44.117647060000003</v>
      </c>
      <c r="AX26" s="6">
        <v>86.666666669999998</v>
      </c>
      <c r="AY26" s="6">
        <v>-62.909705729999999</v>
      </c>
      <c r="AZ26" s="6">
        <v>-24.56291964</v>
      </c>
      <c r="BA26" s="6">
        <f t="shared" si="40"/>
        <v>-0.74074073999999968</v>
      </c>
      <c r="BB26" s="6">
        <f t="shared" si="41"/>
        <v>0.81699345999999906</v>
      </c>
      <c r="BC26" s="6">
        <f t="shared" si="42"/>
        <v>3.4567901300000017</v>
      </c>
      <c r="BD26" s="6">
        <f t="shared" si="43"/>
        <v>-0.32679737999999503</v>
      </c>
      <c r="BE26" s="1"/>
      <c r="BF26" s="6" t="s">
        <v>19</v>
      </c>
      <c r="BG26" s="6">
        <v>0.44954127100000002</v>
      </c>
      <c r="BH26" s="6">
        <v>6.1224489799999997</v>
      </c>
      <c r="BI26" s="6">
        <v>7.0422535210000001</v>
      </c>
      <c r="BJ26" s="6">
        <v>91.83673469</v>
      </c>
      <c r="BK26" s="6">
        <v>53.061224490000001</v>
      </c>
      <c r="BL26" s="6">
        <v>40.845070419999999</v>
      </c>
      <c r="BM26" s="6">
        <v>87.62886598</v>
      </c>
      <c r="BN26" s="6">
        <v>-97.778565299999997</v>
      </c>
      <c r="BO26" s="6">
        <v>-55.902028659999999</v>
      </c>
      <c r="BP26" s="6">
        <f t="shared" si="44"/>
        <v>0.92764378499999989</v>
      </c>
      <c r="BQ26" s="6">
        <f t="shared" si="45"/>
        <v>1.018157135</v>
      </c>
      <c r="BR26" s="6">
        <f t="shared" si="46"/>
        <v>6.3079777399999983</v>
      </c>
      <c r="BS26" s="6">
        <f t="shared" si="47"/>
        <v>-5.4963929900000039</v>
      </c>
      <c r="BT26" s="6">
        <v>0.44186046699999998</v>
      </c>
      <c r="BU26" s="6">
        <v>3.225806452</v>
      </c>
      <c r="BV26" s="6">
        <v>6</v>
      </c>
      <c r="BW26" s="6">
        <v>87.378640779999998</v>
      </c>
      <c r="BX26" s="6">
        <v>43.548387099999999</v>
      </c>
      <c r="BY26" s="6">
        <v>46</v>
      </c>
      <c r="BZ26" s="6">
        <v>84.313725489999996</v>
      </c>
      <c r="CA26" s="6">
        <v>-17.836487099999999</v>
      </c>
      <c r="CB26" s="6">
        <v>-24.56291964</v>
      </c>
      <c r="CC26" s="6">
        <f t="shared" si="48"/>
        <v>-5.9578670169999999</v>
      </c>
      <c r="CD26" s="6">
        <f t="shared" si="49"/>
        <v>1.0819672130000004</v>
      </c>
      <c r="CE26" s="6">
        <f t="shared" si="50"/>
        <v>-1.3495720800000015</v>
      </c>
      <c r="CF26" s="6">
        <f t="shared" si="51"/>
        <v>3.3770491800000002</v>
      </c>
      <c r="CG26" s="1"/>
      <c r="CI26" s="6" t="s">
        <v>19</v>
      </c>
      <c r="CJ26" s="6">
        <v>0.78440368199999999</v>
      </c>
      <c r="CK26" s="6">
        <v>6.6666666670000003</v>
      </c>
      <c r="CL26" s="6">
        <v>5.263157895</v>
      </c>
      <c r="CM26" s="6">
        <v>91.847826089999998</v>
      </c>
      <c r="CN26" s="6">
        <v>46.666666669999998</v>
      </c>
      <c r="CO26" s="6">
        <v>31.578947370000002</v>
      </c>
      <c r="CP26" s="6">
        <v>85.24590164</v>
      </c>
      <c r="CQ26" s="6">
        <v>-81.959336669999999</v>
      </c>
      <c r="CR26" s="6">
        <v>-55.902028659999999</v>
      </c>
      <c r="CS26" s="6">
        <f t="shared" si="52"/>
        <v>3.2183908050000003</v>
      </c>
      <c r="CT26" s="6">
        <f t="shared" si="53"/>
        <v>0.26315789499999998</v>
      </c>
      <c r="CU26" s="6">
        <f t="shared" si="54"/>
        <v>1.8390804599999981</v>
      </c>
      <c r="CV26" s="6">
        <f t="shared" si="55"/>
        <v>-4.3184885299999962</v>
      </c>
      <c r="CW26" s="6">
        <v>0.74883723300000005</v>
      </c>
      <c r="CX26" s="6">
        <v>0</v>
      </c>
      <c r="CY26" s="6">
        <v>11.11111111</v>
      </c>
      <c r="CZ26" s="6">
        <v>89.325842699999995</v>
      </c>
      <c r="DA26" s="6">
        <v>57.89473684</v>
      </c>
      <c r="DB26" s="6">
        <v>44.444444439999998</v>
      </c>
      <c r="DC26" s="6">
        <v>85.875706210000004</v>
      </c>
      <c r="DD26" s="6">
        <v>-92.301945430000004</v>
      </c>
      <c r="DE26" s="6">
        <v>-24.56291964</v>
      </c>
      <c r="DF26" s="6">
        <f t="shared" si="56"/>
        <v>-3.0303030299999998</v>
      </c>
      <c r="DG26" s="6">
        <f t="shared" si="57"/>
        <v>4.4444444429999992</v>
      </c>
      <c r="DH26" s="6">
        <f t="shared" si="58"/>
        <v>0.31897925999999899</v>
      </c>
      <c r="DI26" s="6">
        <f t="shared" si="59"/>
        <v>-2.2222222299999999</v>
      </c>
      <c r="DJ26" s="1"/>
    </row>
    <row r="27" spans="1:114" x14ac:dyDescent="0.3">
      <c r="A27" s="6" t="s">
        <v>20</v>
      </c>
      <c r="B27" s="6">
        <v>0.62385320700000002</v>
      </c>
      <c r="C27" s="6">
        <v>5.1282051280000003</v>
      </c>
      <c r="D27" s="6">
        <v>5.7142857139999998</v>
      </c>
      <c r="E27" s="6">
        <v>91.666666669999998</v>
      </c>
      <c r="F27" s="6">
        <v>56.410256410000002</v>
      </c>
      <c r="G27" s="6">
        <v>45.714285709999999</v>
      </c>
      <c r="H27" s="6">
        <v>84.61538462</v>
      </c>
      <c r="I27" s="6">
        <v>-34.206997899999998</v>
      </c>
      <c r="J27" s="6">
        <v>-55.902028659999999</v>
      </c>
      <c r="K27" s="6">
        <f t="shared" si="30"/>
        <v>0.96153846099999996</v>
      </c>
      <c r="L27" s="6">
        <f t="shared" si="30"/>
        <v>-1.6027874569999998</v>
      </c>
      <c r="M27" s="6">
        <f t="shared" si="31"/>
        <v>-4.0064102599999956</v>
      </c>
      <c r="N27" s="6">
        <f t="shared" si="31"/>
        <v>-0.62717770000000428</v>
      </c>
      <c r="O27" s="6">
        <v>0.66976743900000002</v>
      </c>
      <c r="P27" s="6">
        <v>7.692307692</v>
      </c>
      <c r="Q27" s="6">
        <v>16.666666670000001</v>
      </c>
      <c r="R27" s="6">
        <v>90.131578950000005</v>
      </c>
      <c r="S27" s="6">
        <v>58.974358969999997</v>
      </c>
      <c r="T27" s="6">
        <v>79.166666669999998</v>
      </c>
      <c r="U27" s="6">
        <v>85.430463579999994</v>
      </c>
      <c r="V27" s="6">
        <v>15.337779380000001</v>
      </c>
      <c r="W27" s="6">
        <v>-24.56291964</v>
      </c>
      <c r="X27" s="6">
        <f t="shared" si="32"/>
        <v>0</v>
      </c>
      <c r="Y27" s="6">
        <f t="shared" si="33"/>
        <v>2.3809523800000019</v>
      </c>
      <c r="Z27" s="6">
        <f t="shared" si="34"/>
        <v>-0.64102565000000311</v>
      </c>
      <c r="AA27" s="6">
        <f t="shared" si="35"/>
        <v>4.1666666699999979</v>
      </c>
      <c r="AB27" s="1"/>
      <c r="AD27" s="6" t="s">
        <v>20</v>
      </c>
      <c r="AE27" s="6">
        <v>0.67431193599999995</v>
      </c>
      <c r="AF27" s="6">
        <v>8.3333333330000006</v>
      </c>
      <c r="AG27" s="6">
        <v>10</v>
      </c>
      <c r="AH27" s="6">
        <v>92.763157890000002</v>
      </c>
      <c r="AI27" s="6">
        <v>58.333333330000002</v>
      </c>
      <c r="AJ27" s="6">
        <v>53.333333330000002</v>
      </c>
      <c r="AK27" s="6">
        <v>88.079470200000003</v>
      </c>
      <c r="AL27" s="6">
        <v>-36.7499611</v>
      </c>
      <c r="AM27" s="6">
        <v>-55.902028659999999</v>
      </c>
      <c r="AN27" s="6">
        <f t="shared" si="36"/>
        <v>1.5151515150000003</v>
      </c>
      <c r="AO27" s="6">
        <f t="shared" si="37"/>
        <v>3.1818181819999998</v>
      </c>
      <c r="AP27" s="6">
        <f t="shared" si="38"/>
        <v>3.7878787799999998</v>
      </c>
      <c r="AQ27" s="6">
        <f t="shared" si="39"/>
        <v>3.3333333300000021</v>
      </c>
      <c r="AR27" s="6">
        <v>0.69767439399999998</v>
      </c>
      <c r="AS27" s="6">
        <v>6.25</v>
      </c>
      <c r="AT27" s="6">
        <v>10</v>
      </c>
      <c r="AU27" s="6">
        <v>89.570552149999997</v>
      </c>
      <c r="AV27" s="6">
        <v>56.25</v>
      </c>
      <c r="AW27" s="6">
        <v>40</v>
      </c>
      <c r="AX27" s="6">
        <v>85.802469139999999</v>
      </c>
      <c r="AY27" s="6">
        <v>-51.990529010000003</v>
      </c>
      <c r="AZ27" s="6">
        <v>-24.56291964</v>
      </c>
      <c r="BA27" s="6">
        <f t="shared" si="40"/>
        <v>-0.41666666700000032</v>
      </c>
      <c r="BB27" s="6">
        <f t="shared" si="41"/>
        <v>-4.7058823499999995</v>
      </c>
      <c r="BC27" s="6">
        <f t="shared" si="42"/>
        <v>-1.527777780000001</v>
      </c>
      <c r="BD27" s="6">
        <f t="shared" si="43"/>
        <v>-4.117647060000003</v>
      </c>
      <c r="BE27" s="1"/>
      <c r="BF27" s="6" t="s">
        <v>20</v>
      </c>
      <c r="BG27" s="6">
        <v>0.58256882399999999</v>
      </c>
      <c r="BH27" s="6">
        <v>6.896551724</v>
      </c>
      <c r="BI27" s="6">
        <v>8.3333333330000006</v>
      </c>
      <c r="BJ27" s="6">
        <v>93.023255809999995</v>
      </c>
      <c r="BK27" s="6">
        <v>51.724137929999998</v>
      </c>
      <c r="BL27" s="6">
        <v>46.666666669999998</v>
      </c>
      <c r="BM27" s="6">
        <v>88.28125</v>
      </c>
      <c r="BN27" s="6">
        <v>-98.234169949999995</v>
      </c>
      <c r="BO27" s="6">
        <v>-55.902028659999999</v>
      </c>
      <c r="BP27" s="6">
        <f t="shared" si="44"/>
        <v>0.77410274400000034</v>
      </c>
      <c r="BQ27" s="6">
        <f t="shared" si="45"/>
        <v>1.2910798120000004</v>
      </c>
      <c r="BR27" s="6">
        <f t="shared" si="46"/>
        <v>-1.337086560000003</v>
      </c>
      <c r="BS27" s="6">
        <f t="shared" si="47"/>
        <v>5.8215962499999989</v>
      </c>
      <c r="BT27" s="6">
        <v>0.63720929599999998</v>
      </c>
      <c r="BU27" s="6">
        <v>6.451612903</v>
      </c>
      <c r="BV27" s="6">
        <v>7.8947368420000004</v>
      </c>
      <c r="BW27" s="6">
        <v>90.410958899999997</v>
      </c>
      <c r="BX27" s="6">
        <v>58.064516130000001</v>
      </c>
      <c r="BY27" s="6">
        <v>52.631578949999998</v>
      </c>
      <c r="BZ27" s="6">
        <v>88.275862070000002</v>
      </c>
      <c r="CA27" s="6">
        <v>-39.662172869999999</v>
      </c>
      <c r="CB27" s="6">
        <v>-24.56291964</v>
      </c>
      <c r="CC27" s="6">
        <f t="shared" si="48"/>
        <v>3.225806451</v>
      </c>
      <c r="CD27" s="6">
        <f t="shared" si="49"/>
        <v>1.8947368420000004</v>
      </c>
      <c r="CE27" s="6">
        <f t="shared" si="50"/>
        <v>14.516129030000002</v>
      </c>
      <c r="CF27" s="6">
        <f t="shared" si="51"/>
        <v>6.631578949999998</v>
      </c>
      <c r="CG27" s="1"/>
      <c r="CI27" s="6" t="s">
        <v>20</v>
      </c>
      <c r="CJ27" s="6">
        <v>0.78440368199999999</v>
      </c>
      <c r="CK27" s="6">
        <v>6.6666666670000003</v>
      </c>
      <c r="CL27" s="6">
        <v>5.263157895</v>
      </c>
      <c r="CM27" s="6">
        <v>91.847826089999998</v>
      </c>
      <c r="CN27" s="6">
        <v>46.666666669999998</v>
      </c>
      <c r="CO27" s="6">
        <v>31.578947370000002</v>
      </c>
      <c r="CP27" s="6">
        <v>85.24590164</v>
      </c>
      <c r="CQ27" s="6">
        <v>-87.85961734</v>
      </c>
      <c r="CR27" s="6">
        <v>-55.902028659999999</v>
      </c>
      <c r="CS27" s="6">
        <f t="shared" si="52"/>
        <v>0</v>
      </c>
      <c r="CT27" s="6">
        <f t="shared" si="53"/>
        <v>0</v>
      </c>
      <c r="CU27" s="6">
        <f t="shared" si="54"/>
        <v>0</v>
      </c>
      <c r="CV27" s="6">
        <f t="shared" si="55"/>
        <v>0</v>
      </c>
      <c r="CW27" s="6">
        <v>0.77674418700000003</v>
      </c>
      <c r="CX27" s="6">
        <v>0</v>
      </c>
      <c r="CY27" s="6">
        <v>13.33333333</v>
      </c>
      <c r="CZ27" s="6">
        <v>89.673913040000002</v>
      </c>
      <c r="DA27" s="6">
        <v>62.5</v>
      </c>
      <c r="DB27" s="6">
        <v>33.333333330000002</v>
      </c>
      <c r="DC27" s="6">
        <v>86.338797810000003</v>
      </c>
      <c r="DD27" s="6">
        <v>-92.065384629999997</v>
      </c>
      <c r="DE27" s="6">
        <v>-24.56291964</v>
      </c>
      <c r="DF27" s="6">
        <f t="shared" si="56"/>
        <v>0</v>
      </c>
      <c r="DG27" s="6">
        <f t="shared" si="57"/>
        <v>2.2222222200000008</v>
      </c>
      <c r="DH27" s="6">
        <f t="shared" si="58"/>
        <v>4.6052631599999998</v>
      </c>
      <c r="DI27" s="6">
        <f t="shared" si="59"/>
        <v>-11.111111109999996</v>
      </c>
      <c r="DJ27" s="1"/>
    </row>
    <row r="28" spans="1:114" x14ac:dyDescent="0.3">
      <c r="A28" s="6" t="s">
        <v>21</v>
      </c>
      <c r="B28" s="6">
        <v>0.71559631800000001</v>
      </c>
      <c r="C28" s="6">
        <v>3.448275862</v>
      </c>
      <c r="D28" s="6">
        <v>0</v>
      </c>
      <c r="E28" s="6">
        <v>91.176470589999994</v>
      </c>
      <c r="F28" s="6">
        <v>51.724137929999998</v>
      </c>
      <c r="G28" s="6">
        <v>31.578947370000002</v>
      </c>
      <c r="H28" s="6">
        <v>85.207100589999996</v>
      </c>
      <c r="I28" s="6">
        <v>23.887802610000001</v>
      </c>
      <c r="J28" s="6">
        <v>-55.902028659999999</v>
      </c>
      <c r="K28" s="6">
        <f t="shared" si="30"/>
        <v>-1.6799292660000003</v>
      </c>
      <c r="L28" s="6">
        <f t="shared" si="30"/>
        <v>-5.7142857139999998</v>
      </c>
      <c r="M28" s="6">
        <f t="shared" si="31"/>
        <v>-4.6861184800000046</v>
      </c>
      <c r="N28" s="6">
        <f t="shared" si="31"/>
        <v>-14.135338339999997</v>
      </c>
      <c r="O28" s="6">
        <v>0.73023253700000001</v>
      </c>
      <c r="P28" s="6">
        <v>11.764705879999999</v>
      </c>
      <c r="Q28" s="6">
        <v>18.75</v>
      </c>
      <c r="R28" s="6">
        <v>90.909090910000003</v>
      </c>
      <c r="S28" s="6">
        <v>64.705882349999996</v>
      </c>
      <c r="T28" s="6">
        <v>75</v>
      </c>
      <c r="U28" s="6">
        <v>86.585365850000002</v>
      </c>
      <c r="V28" s="6">
        <v>127.2905612</v>
      </c>
      <c r="W28" s="6">
        <v>-24.56291964</v>
      </c>
      <c r="X28" s="6">
        <f t="shared" si="32"/>
        <v>4.0723981879999993</v>
      </c>
      <c r="Y28" s="6">
        <f t="shared" si="33"/>
        <v>2.0833333299999985</v>
      </c>
      <c r="Z28" s="6">
        <f t="shared" si="34"/>
        <v>5.7315233799999987</v>
      </c>
      <c r="AA28" s="6">
        <f t="shared" si="35"/>
        <v>-4.1666666699999979</v>
      </c>
      <c r="AB28" s="1"/>
      <c r="AD28" s="6" t="s">
        <v>21</v>
      </c>
      <c r="AE28" s="6">
        <v>0.74770641299999996</v>
      </c>
      <c r="AF28" s="6">
        <v>7.1428571429999996</v>
      </c>
      <c r="AG28" s="6">
        <v>11.11111111</v>
      </c>
      <c r="AH28" s="6">
        <v>92.441860469999995</v>
      </c>
      <c r="AI28" s="6">
        <v>60.714285709999999</v>
      </c>
      <c r="AJ28" s="6">
        <v>50</v>
      </c>
      <c r="AK28" s="6">
        <v>87.719298249999994</v>
      </c>
      <c r="AL28" s="6">
        <v>-19.29915184</v>
      </c>
      <c r="AM28" s="6">
        <v>-55.902028659999999</v>
      </c>
      <c r="AN28" s="6">
        <f t="shared" si="36"/>
        <v>-1.1904761900000009</v>
      </c>
      <c r="AO28" s="6">
        <f t="shared" si="37"/>
        <v>1.1111111099999995</v>
      </c>
      <c r="AP28" s="6">
        <f t="shared" si="38"/>
        <v>2.3809523799999965</v>
      </c>
      <c r="AQ28" s="6">
        <f t="shared" si="39"/>
        <v>-3.3333333300000021</v>
      </c>
      <c r="AR28" s="6">
        <v>0.75813955099999997</v>
      </c>
      <c r="AS28" s="6">
        <v>9.0909090910000003</v>
      </c>
      <c r="AT28" s="6">
        <v>0</v>
      </c>
      <c r="AU28" s="6">
        <v>88.950276239999994</v>
      </c>
      <c r="AV28" s="6">
        <v>50</v>
      </c>
      <c r="AW28" s="6">
        <v>33.333333330000002</v>
      </c>
      <c r="AX28" s="6">
        <v>85.555555560000002</v>
      </c>
      <c r="AY28" s="6">
        <v>-54.503186280000001</v>
      </c>
      <c r="AZ28" s="6">
        <v>-24.56291964</v>
      </c>
      <c r="BA28" s="6">
        <f t="shared" si="40"/>
        <v>2.8409090910000003</v>
      </c>
      <c r="BB28" s="6">
        <f t="shared" si="41"/>
        <v>-10</v>
      </c>
      <c r="BC28" s="6">
        <f t="shared" si="42"/>
        <v>-6.25</v>
      </c>
      <c r="BD28" s="6">
        <f t="shared" si="43"/>
        <v>-6.6666666699999979</v>
      </c>
      <c r="BE28" s="1"/>
      <c r="BF28" s="6" t="s">
        <v>21</v>
      </c>
      <c r="BG28" s="6">
        <v>0.69724768400000003</v>
      </c>
      <c r="BH28" s="6">
        <v>6.6666666670000003</v>
      </c>
      <c r="BI28" s="6">
        <v>6.9767441860000003</v>
      </c>
      <c r="BJ28" s="6">
        <v>92.5</v>
      </c>
      <c r="BK28" s="6">
        <v>53.333333330000002</v>
      </c>
      <c r="BL28" s="6">
        <v>48.837209299999998</v>
      </c>
      <c r="BM28" s="6">
        <v>87.421383649999996</v>
      </c>
      <c r="BN28" s="6">
        <v>-98.351881860000006</v>
      </c>
      <c r="BO28" s="6">
        <v>-55.902028659999999</v>
      </c>
      <c r="BP28" s="6">
        <f t="shared" si="44"/>
        <v>-0.22988505699999973</v>
      </c>
      <c r="BQ28" s="6">
        <f t="shared" si="45"/>
        <v>-1.3565891470000002</v>
      </c>
      <c r="BR28" s="6">
        <f t="shared" si="46"/>
        <v>1.6091954000000044</v>
      </c>
      <c r="BS28" s="6">
        <f t="shared" si="47"/>
        <v>2.1705426299999999</v>
      </c>
      <c r="BT28" s="6">
        <v>0.69767439399999998</v>
      </c>
      <c r="BU28" s="6">
        <v>0</v>
      </c>
      <c r="BV28" s="6">
        <v>3.5714285710000002</v>
      </c>
      <c r="BW28" s="6">
        <v>88.690476189999998</v>
      </c>
      <c r="BX28" s="6">
        <v>47.368421050000002</v>
      </c>
      <c r="BY28" s="6">
        <v>50</v>
      </c>
      <c r="BZ28" s="6">
        <v>85.628742509999995</v>
      </c>
      <c r="CA28" s="6">
        <v>25.494245960000001</v>
      </c>
      <c r="CB28" s="6">
        <v>-24.56291964</v>
      </c>
      <c r="CC28" s="6">
        <f t="shared" si="48"/>
        <v>-6.451612903</v>
      </c>
      <c r="CD28" s="6">
        <f t="shared" si="49"/>
        <v>-4.3233082710000001</v>
      </c>
      <c r="CE28" s="6">
        <f t="shared" si="50"/>
        <v>-10.696095079999999</v>
      </c>
      <c r="CF28" s="6">
        <f t="shared" si="51"/>
        <v>-2.631578949999998</v>
      </c>
      <c r="CG28" s="1"/>
      <c r="CI28" s="6" t="s">
        <v>21</v>
      </c>
      <c r="CJ28" s="6">
        <v>0.87155961999999998</v>
      </c>
      <c r="CK28" s="6">
        <v>0</v>
      </c>
      <c r="CL28" s="6">
        <v>0</v>
      </c>
      <c r="CM28" s="6">
        <v>91.787439610000007</v>
      </c>
      <c r="CN28" s="6">
        <v>75</v>
      </c>
      <c r="CO28" s="6">
        <v>28.571428569999998</v>
      </c>
      <c r="CP28" s="6">
        <v>85.922330099999996</v>
      </c>
      <c r="CQ28" s="6">
        <v>113.4481478</v>
      </c>
      <c r="CR28" s="6">
        <v>-55.902028659999999</v>
      </c>
      <c r="CS28" s="6">
        <f t="shared" si="52"/>
        <v>-6.6666666670000003</v>
      </c>
      <c r="CT28" s="6">
        <f t="shared" si="53"/>
        <v>-5.263157895</v>
      </c>
      <c r="CU28" s="6">
        <f t="shared" si="54"/>
        <v>28.333333330000002</v>
      </c>
      <c r="CV28" s="6">
        <f t="shared" si="55"/>
        <v>-3.0075188000000033</v>
      </c>
      <c r="CW28" s="6">
        <v>0.85116279100000003</v>
      </c>
      <c r="CX28" s="6">
        <v>0</v>
      </c>
      <c r="CY28" s="6">
        <v>16.666666670000001</v>
      </c>
      <c r="CZ28" s="6">
        <v>89.655172410000006</v>
      </c>
      <c r="DA28" s="6">
        <v>66.666666669999998</v>
      </c>
      <c r="DB28" s="6">
        <v>50</v>
      </c>
      <c r="DC28" s="6">
        <v>86.633663369999994</v>
      </c>
      <c r="DD28" s="6">
        <v>43.203394179999997</v>
      </c>
      <c r="DE28" s="6">
        <v>-24.56291964</v>
      </c>
      <c r="DF28" s="6">
        <f t="shared" si="56"/>
        <v>0</v>
      </c>
      <c r="DG28" s="6">
        <f t="shared" si="57"/>
        <v>3.3333333400000011</v>
      </c>
      <c r="DH28" s="6">
        <f t="shared" si="58"/>
        <v>4.1666666699999979</v>
      </c>
      <c r="DI28" s="6">
        <f t="shared" si="59"/>
        <v>16.666666669999998</v>
      </c>
      <c r="DJ28" s="1"/>
    </row>
    <row r="29" spans="1:114" x14ac:dyDescent="0.3">
      <c r="A29" s="6" t="s">
        <v>22</v>
      </c>
      <c r="B29" s="6">
        <v>0.73394495199999998</v>
      </c>
      <c r="C29" s="6">
        <v>5</v>
      </c>
      <c r="D29" s="6">
        <v>7.407407407</v>
      </c>
      <c r="E29" s="6">
        <v>91.812865500000001</v>
      </c>
      <c r="F29" s="6">
        <v>65</v>
      </c>
      <c r="G29" s="6">
        <v>48.148148149999997</v>
      </c>
      <c r="H29" s="6">
        <v>85.294117650000004</v>
      </c>
      <c r="I29" s="6">
        <v>40.333253480000003</v>
      </c>
      <c r="J29" s="6">
        <v>-55.902028659999999</v>
      </c>
      <c r="K29" s="6">
        <f t="shared" si="30"/>
        <v>1.551724138</v>
      </c>
      <c r="L29" s="6">
        <f t="shared" si="30"/>
        <v>7.407407407</v>
      </c>
      <c r="M29" s="6">
        <f t="shared" si="31"/>
        <v>13.275862070000002</v>
      </c>
      <c r="N29" s="6">
        <f t="shared" si="31"/>
        <v>16.569200779999996</v>
      </c>
      <c r="O29" s="6">
        <v>0.77209299799999997</v>
      </c>
      <c r="P29" s="6">
        <v>17.391304349999999</v>
      </c>
      <c r="Q29" s="6">
        <v>16.666666670000001</v>
      </c>
      <c r="R29" s="6">
        <v>91.379310340000004</v>
      </c>
      <c r="S29" s="6">
        <v>73.913043479999999</v>
      </c>
      <c r="T29" s="6">
        <v>72.222222220000006</v>
      </c>
      <c r="U29" s="6">
        <v>87.283236990000006</v>
      </c>
      <c r="V29" s="6">
        <v>139.562669</v>
      </c>
      <c r="W29" s="6">
        <v>-24.56291964</v>
      </c>
      <c r="X29" s="6">
        <f t="shared" si="32"/>
        <v>5.6265984699999994</v>
      </c>
      <c r="Y29" s="6">
        <f t="shared" si="33"/>
        <v>-2.0833333299999985</v>
      </c>
      <c r="Z29" s="6">
        <f t="shared" si="34"/>
        <v>9.2071611300000029</v>
      </c>
      <c r="AA29" s="6">
        <f t="shared" si="35"/>
        <v>-2.7777777799999939</v>
      </c>
      <c r="AB29" s="1"/>
      <c r="AD29" s="6" t="s">
        <v>22</v>
      </c>
      <c r="AE29" s="6">
        <v>0.77064222100000002</v>
      </c>
      <c r="AF29" s="6">
        <v>4</v>
      </c>
      <c r="AG29" s="6">
        <v>14.28571429</v>
      </c>
      <c r="AH29" s="6">
        <v>92.178770950000001</v>
      </c>
      <c r="AI29" s="6">
        <v>56</v>
      </c>
      <c r="AJ29" s="6">
        <v>57.142857139999997</v>
      </c>
      <c r="AK29" s="6">
        <v>87.078651690000001</v>
      </c>
      <c r="AL29" s="6">
        <v>179.381934</v>
      </c>
      <c r="AM29" s="6">
        <v>-55.902028659999999</v>
      </c>
      <c r="AN29" s="6">
        <f t="shared" si="36"/>
        <v>-3.1428571429999996</v>
      </c>
      <c r="AO29" s="6">
        <f t="shared" si="37"/>
        <v>3.1746031800000001</v>
      </c>
      <c r="AP29" s="6">
        <f t="shared" si="38"/>
        <v>-4.7142857099999986</v>
      </c>
      <c r="AQ29" s="6">
        <f t="shared" si="39"/>
        <v>7.1428571399999967</v>
      </c>
      <c r="AR29" s="6">
        <v>0.79069769400000001</v>
      </c>
      <c r="AS29" s="6">
        <v>10</v>
      </c>
      <c r="AT29" s="6">
        <v>0</v>
      </c>
      <c r="AU29" s="6">
        <v>89.361702129999998</v>
      </c>
      <c r="AV29" s="6">
        <v>50</v>
      </c>
      <c r="AW29" s="6">
        <v>57.142857139999997</v>
      </c>
      <c r="AX29" s="6">
        <v>86.096256679999996</v>
      </c>
      <c r="AY29" s="6">
        <v>-59.98277539</v>
      </c>
      <c r="AZ29" s="6">
        <v>-24.56291964</v>
      </c>
      <c r="BA29" s="6">
        <f t="shared" si="40"/>
        <v>0.90909090899999967</v>
      </c>
      <c r="BB29" s="6">
        <f t="shared" si="41"/>
        <v>0</v>
      </c>
      <c r="BC29" s="6">
        <f t="shared" si="42"/>
        <v>0</v>
      </c>
      <c r="BD29" s="6">
        <f t="shared" si="43"/>
        <v>23.809523809999995</v>
      </c>
      <c r="BE29" s="1"/>
      <c r="BF29" s="6" t="s">
        <v>22</v>
      </c>
      <c r="BG29" s="6">
        <v>0.74311923999999996</v>
      </c>
      <c r="BH29" s="6">
        <v>11.764705879999999</v>
      </c>
      <c r="BI29" s="6">
        <v>3.5714285710000002</v>
      </c>
      <c r="BJ29" s="6">
        <v>91.907514449999994</v>
      </c>
      <c r="BK29" s="6">
        <v>58.823529409999999</v>
      </c>
      <c r="BL29" s="6">
        <v>60.714285709999999</v>
      </c>
      <c r="BM29" s="6">
        <v>87.20930233</v>
      </c>
      <c r="BN29" s="6">
        <v>-82.103670080000001</v>
      </c>
      <c r="BO29" s="6">
        <v>-55.902028659999999</v>
      </c>
      <c r="BP29" s="6">
        <f t="shared" si="44"/>
        <v>5.098039212999999</v>
      </c>
      <c r="BQ29" s="6">
        <f t="shared" si="45"/>
        <v>-3.4053156150000001</v>
      </c>
      <c r="BR29" s="6">
        <f t="shared" si="46"/>
        <v>5.4901960799999969</v>
      </c>
      <c r="BS29" s="6">
        <f t="shared" si="47"/>
        <v>11.877076410000001</v>
      </c>
      <c r="BT29" s="6">
        <v>0.76279068000000005</v>
      </c>
      <c r="BU29" s="6">
        <v>0</v>
      </c>
      <c r="BV29" s="6">
        <v>7.1428571429999996</v>
      </c>
      <c r="BW29" s="6">
        <v>89.071038250000001</v>
      </c>
      <c r="BX29" s="6">
        <v>44.444444439999998</v>
      </c>
      <c r="BY29" s="6">
        <v>64.285714290000001</v>
      </c>
      <c r="BZ29" s="6">
        <v>86.263736260000002</v>
      </c>
      <c r="CA29" s="6">
        <v>-37.759099540000001</v>
      </c>
      <c r="CB29" s="6">
        <v>-24.56291964</v>
      </c>
      <c r="CC29" s="6">
        <f t="shared" si="48"/>
        <v>0</v>
      </c>
      <c r="CD29" s="6">
        <f t="shared" si="49"/>
        <v>3.5714285719999994</v>
      </c>
      <c r="CE29" s="6">
        <f t="shared" si="50"/>
        <v>-2.923976610000004</v>
      </c>
      <c r="CF29" s="6">
        <f t="shared" si="51"/>
        <v>14.285714290000001</v>
      </c>
      <c r="CG29" s="1"/>
      <c r="CI29" s="6" t="s">
        <v>22</v>
      </c>
      <c r="CJ29" s="6">
        <v>0.86238533299999998</v>
      </c>
      <c r="CK29" s="6">
        <v>0</v>
      </c>
      <c r="CL29" s="6">
        <v>0</v>
      </c>
      <c r="CM29" s="6">
        <v>91.707317070000002</v>
      </c>
      <c r="CN29" s="6">
        <v>60</v>
      </c>
      <c r="CO29" s="6">
        <v>25</v>
      </c>
      <c r="CP29" s="6">
        <v>85.784313729999994</v>
      </c>
      <c r="CQ29" s="6">
        <v>303.22361169999999</v>
      </c>
      <c r="CR29" s="6">
        <v>-55.902028659999999</v>
      </c>
      <c r="CS29" s="6">
        <f t="shared" si="52"/>
        <v>0</v>
      </c>
      <c r="CT29" s="6">
        <f t="shared" si="53"/>
        <v>0</v>
      </c>
      <c r="CU29" s="6">
        <f t="shared" si="54"/>
        <v>-15</v>
      </c>
      <c r="CV29" s="6">
        <f t="shared" si="55"/>
        <v>-3.5714285699999984</v>
      </c>
      <c r="CW29" s="6">
        <v>0.84651160199999997</v>
      </c>
      <c r="CX29" s="6">
        <v>0</v>
      </c>
      <c r="CY29" s="6">
        <v>16.666666670000001</v>
      </c>
      <c r="CZ29" s="6">
        <v>89.603960400000005</v>
      </c>
      <c r="DA29" s="6">
        <v>71.428571430000005</v>
      </c>
      <c r="DB29" s="6">
        <v>50</v>
      </c>
      <c r="DC29" s="6">
        <v>86.567164180000006</v>
      </c>
      <c r="DD29" s="6">
        <v>54.194409970000002</v>
      </c>
      <c r="DE29" s="6">
        <v>-24.56291964</v>
      </c>
      <c r="DF29" s="6">
        <f t="shared" si="56"/>
        <v>0</v>
      </c>
      <c r="DG29" s="6">
        <f t="shared" si="57"/>
        <v>0</v>
      </c>
      <c r="DH29" s="6">
        <f t="shared" si="58"/>
        <v>4.7619047600000073</v>
      </c>
      <c r="DI29" s="6">
        <f t="shared" si="59"/>
        <v>0</v>
      </c>
      <c r="DJ29" s="1"/>
    </row>
    <row r="30" spans="1:114" x14ac:dyDescent="0.3">
      <c r="A30" s="6" t="s">
        <v>44</v>
      </c>
      <c r="B30" s="20"/>
      <c r="C30" s="20"/>
      <c r="D30" s="20"/>
      <c r="E30" s="20"/>
      <c r="F30" s="20"/>
      <c r="G30" s="20"/>
      <c r="H30" s="20"/>
      <c r="I30" s="20"/>
      <c r="J30" s="20"/>
      <c r="K30" s="6">
        <f>AVERAGE(K21:K29)</f>
        <v>-0.21452145211111112</v>
      </c>
      <c r="L30" s="6">
        <f>AVERAGE(L21:L29)</f>
        <v>0.8230452674444444</v>
      </c>
      <c r="M30" s="6">
        <f>AVERAGE(M21:M29)</f>
        <v>1.1716171622222222</v>
      </c>
      <c r="N30" s="6">
        <f>AVERAGE(N21:N29)</f>
        <v>-1.5946502055555558</v>
      </c>
      <c r="O30" s="20"/>
      <c r="P30" s="20"/>
      <c r="Q30" s="20"/>
      <c r="R30" s="20"/>
      <c r="S30" s="20"/>
      <c r="T30" s="20"/>
      <c r="U30" s="20"/>
      <c r="V30" s="20"/>
      <c r="W30" s="20"/>
      <c r="X30" s="6">
        <f>AVERAGE(X21:X29)</f>
        <v>1.0064412241111109</v>
      </c>
      <c r="Y30" s="6">
        <f>AVERAGE(Y21:Y29)</f>
        <v>1.8518518522222225</v>
      </c>
      <c r="Z30" s="6">
        <f>AVERAGE(Z21:Z29)</f>
        <v>2.6570048311111112</v>
      </c>
      <c r="AA30" s="6">
        <f>AVERAGE(AA21:AA29)</f>
        <v>-0.30864197555555489</v>
      </c>
      <c r="AB30" s="1"/>
      <c r="AD30" s="6" t="s">
        <v>44</v>
      </c>
      <c r="AE30" s="20"/>
      <c r="AF30" s="20"/>
      <c r="AG30" s="20"/>
      <c r="AH30" s="20"/>
      <c r="AI30" s="20"/>
      <c r="AJ30" s="20"/>
      <c r="AK30" s="20"/>
      <c r="AL30" s="20"/>
      <c r="AM30" s="20"/>
      <c r="AN30" s="6">
        <f>AVERAGE(AN21:AN29)</f>
        <v>-0.22895622899999996</v>
      </c>
      <c r="AO30" s="6">
        <f>AVERAGE(AO21:AO29)</f>
        <v>0.79365079411111106</v>
      </c>
      <c r="AP30" s="6">
        <f>AVERAGE(AP21:AP29)</f>
        <v>0.83501683555555595</v>
      </c>
      <c r="AQ30" s="6">
        <f>AVERAGE(AQ21:AQ29)</f>
        <v>0.5928475799999996</v>
      </c>
      <c r="AR30" s="20"/>
      <c r="AS30" s="20"/>
      <c r="AT30" s="20"/>
      <c r="AU30" s="20"/>
      <c r="AV30" s="20"/>
      <c r="AW30" s="20"/>
      <c r="AX30" s="20"/>
      <c r="AY30" s="20"/>
      <c r="AZ30" s="20"/>
      <c r="BA30" s="6">
        <f>AVERAGE(BA21:BA29)</f>
        <v>0.24904214555555557</v>
      </c>
      <c r="BB30" s="6">
        <f>AVERAGE(BB21:BB29)</f>
        <v>-1.6129032255555555</v>
      </c>
      <c r="BC30" s="6">
        <f>AVERAGE(BC21:BC29)</f>
        <v>9.5785441111111425E-2</v>
      </c>
      <c r="BD30" s="6">
        <f>AVERAGE(BD21:BD29)</f>
        <v>-0.20817070000000054</v>
      </c>
      <c r="BE30" s="1"/>
      <c r="BF30" s="6" t="s">
        <v>44</v>
      </c>
      <c r="BG30" s="20"/>
      <c r="BH30" s="20"/>
      <c r="BI30" s="20"/>
      <c r="BJ30" s="20"/>
      <c r="BK30" s="20"/>
      <c r="BL30" s="20"/>
      <c r="BM30" s="20"/>
      <c r="BN30" s="20"/>
      <c r="BO30" s="20"/>
      <c r="BP30" s="6">
        <f>AVERAGE(BP21:BP29)</f>
        <v>0.74460163788888878</v>
      </c>
      <c r="BQ30" s="6">
        <f>AVERAGE(BQ21:BQ29)</f>
        <v>-0.24266301244444438</v>
      </c>
      <c r="BR30" s="6">
        <f>AVERAGE(BR21:BR29)</f>
        <v>0.91006866888888915</v>
      </c>
      <c r="BS30" s="6">
        <f>AVERAGE(BS21:BS29)</f>
        <v>1.6735679777777774</v>
      </c>
      <c r="BT30" s="20"/>
      <c r="BU30" s="20"/>
      <c r="BV30" s="20"/>
      <c r="BW30" s="20"/>
      <c r="BX30" s="20"/>
      <c r="BY30" s="20"/>
      <c r="BZ30" s="20"/>
      <c r="CA30" s="20"/>
      <c r="CB30" s="20"/>
      <c r="CC30" s="6">
        <f>AVERAGE(CC21:CC29)</f>
        <v>-0.85470085466666668</v>
      </c>
      <c r="CD30" s="6">
        <f>AVERAGE(CD21:CD29)</f>
        <v>0.14482678722222214</v>
      </c>
      <c r="CE30" s="6">
        <f>AVERAGE(CE21:CE29)</f>
        <v>9.4966761111111159E-2</v>
      </c>
      <c r="CF30" s="6">
        <f>AVERAGE(CF21:CF29)</f>
        <v>2.0774976666666669</v>
      </c>
      <c r="CG30" s="1"/>
      <c r="CI30" s="6" t="s">
        <v>44</v>
      </c>
      <c r="CJ30" s="20"/>
      <c r="CK30" s="20"/>
      <c r="CL30" s="20"/>
      <c r="CM30" s="20"/>
      <c r="CN30" s="20"/>
      <c r="CO30" s="20"/>
      <c r="CP30" s="20"/>
      <c r="CQ30" s="20"/>
      <c r="CR30" s="20"/>
      <c r="CS30" s="6">
        <f>AVERAGE(CS21:CS29)</f>
        <v>-0.63752276866666668</v>
      </c>
      <c r="CT30" s="6">
        <f>AVERAGE(CT21:CT29)</f>
        <v>-0.5847953216666667</v>
      </c>
      <c r="CU30" s="6">
        <f>AVERAGE(CU21:CU29)</f>
        <v>1.6575591988888887</v>
      </c>
      <c r="CV30" s="6">
        <f>AVERAGE(CV21:CV29)</f>
        <v>-2.541371158888889</v>
      </c>
      <c r="CW30" s="20"/>
      <c r="CX30" s="20"/>
      <c r="CY30" s="20"/>
      <c r="CZ30" s="20"/>
      <c r="DA30" s="20"/>
      <c r="DB30" s="20"/>
      <c r="DC30" s="20"/>
      <c r="DD30" s="20"/>
      <c r="DE30" s="20"/>
      <c r="DF30" s="6">
        <f>AVERAGE(DF21:DF29)</f>
        <v>-0.86805555555555558</v>
      </c>
      <c r="DG30" s="6">
        <f>AVERAGE(DG21:DG29)</f>
        <v>1.190476190888889</v>
      </c>
      <c r="DH30" s="6">
        <f>AVERAGE(DH21:DH29)</f>
        <v>2.4246969133333334</v>
      </c>
      <c r="DI30" s="6">
        <f>AVERAGE(DI21:DI29)</f>
        <v>0.26455026444444407</v>
      </c>
      <c r="DJ30" s="1"/>
    </row>
    <row r="31" spans="1:114" x14ac:dyDescent="0.3">
      <c r="AB31" s="1"/>
      <c r="BE31" s="1"/>
      <c r="CG31" s="1"/>
      <c r="DJ31" s="1"/>
    </row>
    <row r="32" spans="1:114" x14ac:dyDescent="0.3">
      <c r="A32" s="3" t="s">
        <v>24</v>
      </c>
      <c r="B32" s="28" t="s">
        <v>2</v>
      </c>
      <c r="C32" s="28"/>
      <c r="D32" s="28"/>
      <c r="E32" s="28"/>
      <c r="F32" s="28"/>
      <c r="G32" s="28"/>
      <c r="H32" s="28"/>
      <c r="I32" s="28"/>
      <c r="J32" s="28"/>
      <c r="K32" s="14"/>
      <c r="L32" s="14"/>
      <c r="M32" s="14"/>
      <c r="N32" s="14"/>
      <c r="O32" s="29" t="s">
        <v>3</v>
      </c>
      <c r="P32" s="29"/>
      <c r="Q32" s="29"/>
      <c r="R32" s="29"/>
      <c r="S32" s="29"/>
      <c r="T32" s="29"/>
      <c r="U32" s="29"/>
      <c r="V32" s="29"/>
      <c r="W32" s="29"/>
      <c r="X32" s="15"/>
      <c r="Y32" s="15"/>
      <c r="Z32" s="15"/>
      <c r="AA32" s="15"/>
      <c r="AB32" s="1"/>
      <c r="AD32" s="3" t="s">
        <v>24</v>
      </c>
      <c r="AE32" s="28" t="s">
        <v>2</v>
      </c>
      <c r="AF32" s="28"/>
      <c r="AG32" s="28"/>
      <c r="AH32" s="28"/>
      <c r="AI32" s="28"/>
      <c r="AJ32" s="28"/>
      <c r="AK32" s="28"/>
      <c r="AL32" s="28"/>
      <c r="AM32" s="28"/>
      <c r="AN32" s="14"/>
      <c r="AO32" s="14"/>
      <c r="AP32" s="14"/>
      <c r="AQ32" s="14"/>
      <c r="AR32" s="29" t="s">
        <v>3</v>
      </c>
      <c r="AS32" s="29"/>
      <c r="AT32" s="29"/>
      <c r="AU32" s="29"/>
      <c r="AV32" s="29"/>
      <c r="AW32" s="29"/>
      <c r="AX32" s="29"/>
      <c r="AY32" s="29"/>
      <c r="AZ32" s="29"/>
      <c r="BA32" s="15"/>
      <c r="BB32" s="15"/>
      <c r="BC32" s="15"/>
      <c r="BD32" s="15"/>
      <c r="BE32" s="1"/>
      <c r="BF32" s="3" t="s">
        <v>24</v>
      </c>
      <c r="BG32" s="28" t="s">
        <v>2</v>
      </c>
      <c r="BH32" s="28"/>
      <c r="BI32" s="28"/>
      <c r="BJ32" s="28"/>
      <c r="BK32" s="28"/>
      <c r="BL32" s="28"/>
      <c r="BM32" s="28"/>
      <c r="BN32" s="28"/>
      <c r="BO32" s="28"/>
      <c r="BP32" s="14"/>
      <c r="BQ32" s="14"/>
      <c r="BR32" s="14"/>
      <c r="BS32" s="14"/>
      <c r="BT32" s="29" t="s">
        <v>3</v>
      </c>
      <c r="BU32" s="29"/>
      <c r="BV32" s="29"/>
      <c r="BW32" s="29"/>
      <c r="BX32" s="29"/>
      <c r="BY32" s="29"/>
      <c r="BZ32" s="29"/>
      <c r="CA32" s="29"/>
      <c r="CB32" s="29"/>
      <c r="CC32" s="15"/>
      <c r="CD32" s="15"/>
      <c r="CE32" s="15"/>
      <c r="CF32" s="15"/>
      <c r="CG32" s="1"/>
      <c r="CI32" s="3" t="s">
        <v>24</v>
      </c>
      <c r="CJ32" s="28" t="s">
        <v>2</v>
      </c>
      <c r="CK32" s="28"/>
      <c r="CL32" s="28"/>
      <c r="CM32" s="28"/>
      <c r="CN32" s="28"/>
      <c r="CO32" s="28"/>
      <c r="CP32" s="28"/>
      <c r="CQ32" s="28"/>
      <c r="CR32" s="28"/>
      <c r="CS32" s="14"/>
      <c r="CT32" s="14"/>
      <c r="CU32" s="14"/>
      <c r="CV32" s="14"/>
      <c r="CW32" s="29" t="s">
        <v>3</v>
      </c>
      <c r="CX32" s="29"/>
      <c r="CY32" s="29"/>
      <c r="CZ32" s="29"/>
      <c r="DA32" s="29"/>
      <c r="DB32" s="29"/>
      <c r="DC32" s="29"/>
      <c r="DD32" s="29"/>
      <c r="DE32" s="29"/>
      <c r="DF32" s="15"/>
      <c r="DG32" s="15"/>
      <c r="DH32" s="15"/>
      <c r="DI32" s="15"/>
      <c r="DJ32" s="1"/>
    </row>
    <row r="33" spans="1:114" x14ac:dyDescent="0.3">
      <c r="A33" s="4"/>
      <c r="B33" s="5" t="s">
        <v>4</v>
      </c>
      <c r="C33" s="5" t="s">
        <v>5</v>
      </c>
      <c r="D33" s="5" t="s">
        <v>6</v>
      </c>
      <c r="E33" s="5" t="s">
        <v>7</v>
      </c>
      <c r="F33" s="5" t="s">
        <v>8</v>
      </c>
      <c r="G33" s="5" t="s">
        <v>9</v>
      </c>
      <c r="H33" s="5" t="s">
        <v>10</v>
      </c>
      <c r="I33" s="5" t="s">
        <v>11</v>
      </c>
      <c r="J33" s="5" t="s">
        <v>12</v>
      </c>
      <c r="K33" s="5" t="s">
        <v>40</v>
      </c>
      <c r="L33" s="5" t="s">
        <v>41</v>
      </c>
      <c r="M33" s="5" t="s">
        <v>42</v>
      </c>
      <c r="N33" s="5" t="s">
        <v>43</v>
      </c>
      <c r="O33" s="5" t="s">
        <v>4</v>
      </c>
      <c r="P33" s="5" t="s">
        <v>5</v>
      </c>
      <c r="Q33" s="5" t="s">
        <v>6</v>
      </c>
      <c r="R33" s="5" t="s">
        <v>7</v>
      </c>
      <c r="S33" s="5" t="s">
        <v>8</v>
      </c>
      <c r="T33" s="5" t="s">
        <v>9</v>
      </c>
      <c r="U33" s="5" t="s">
        <v>10</v>
      </c>
      <c r="V33" s="5" t="s">
        <v>11</v>
      </c>
      <c r="W33" s="5" t="s">
        <v>12</v>
      </c>
      <c r="X33" s="5" t="s">
        <v>40</v>
      </c>
      <c r="Y33" s="5" t="s">
        <v>41</v>
      </c>
      <c r="Z33" s="5" t="s">
        <v>42</v>
      </c>
      <c r="AA33" s="5" t="s">
        <v>43</v>
      </c>
      <c r="AB33" s="1"/>
      <c r="AD33" s="4"/>
      <c r="AE33" s="5" t="s">
        <v>4</v>
      </c>
      <c r="AF33" s="5" t="s">
        <v>5</v>
      </c>
      <c r="AG33" s="5" t="s">
        <v>6</v>
      </c>
      <c r="AH33" s="5" t="s">
        <v>7</v>
      </c>
      <c r="AI33" s="5" t="s">
        <v>8</v>
      </c>
      <c r="AJ33" s="5" t="s">
        <v>9</v>
      </c>
      <c r="AK33" s="5" t="s">
        <v>10</v>
      </c>
      <c r="AL33" s="5" t="s">
        <v>11</v>
      </c>
      <c r="AM33" s="5" t="s">
        <v>12</v>
      </c>
      <c r="AN33" s="5" t="s">
        <v>40</v>
      </c>
      <c r="AO33" s="5" t="s">
        <v>41</v>
      </c>
      <c r="AP33" s="5" t="s">
        <v>42</v>
      </c>
      <c r="AQ33" s="5" t="s">
        <v>43</v>
      </c>
      <c r="AR33" s="5" t="s">
        <v>4</v>
      </c>
      <c r="AS33" s="5" t="s">
        <v>5</v>
      </c>
      <c r="AT33" s="5" t="s">
        <v>6</v>
      </c>
      <c r="AU33" s="5" t="s">
        <v>7</v>
      </c>
      <c r="AV33" s="5" t="s">
        <v>8</v>
      </c>
      <c r="AW33" s="5" t="s">
        <v>9</v>
      </c>
      <c r="AX33" s="5" t="s">
        <v>10</v>
      </c>
      <c r="AY33" s="5" t="s">
        <v>11</v>
      </c>
      <c r="AZ33" s="5" t="s">
        <v>12</v>
      </c>
      <c r="BA33" s="5" t="s">
        <v>40</v>
      </c>
      <c r="BB33" s="5" t="s">
        <v>41</v>
      </c>
      <c r="BC33" s="5" t="s">
        <v>42</v>
      </c>
      <c r="BD33" s="5" t="s">
        <v>43</v>
      </c>
      <c r="BE33" s="1"/>
      <c r="BF33" s="4"/>
      <c r="BG33" s="5" t="s">
        <v>4</v>
      </c>
      <c r="BH33" s="5" t="s">
        <v>5</v>
      </c>
      <c r="BI33" s="5" t="s">
        <v>6</v>
      </c>
      <c r="BJ33" s="5" t="s">
        <v>7</v>
      </c>
      <c r="BK33" s="5" t="s">
        <v>8</v>
      </c>
      <c r="BL33" s="5" t="s">
        <v>9</v>
      </c>
      <c r="BM33" s="5" t="s">
        <v>10</v>
      </c>
      <c r="BN33" s="5" t="s">
        <v>11</v>
      </c>
      <c r="BO33" s="5" t="s">
        <v>12</v>
      </c>
      <c r="BP33" s="5" t="s">
        <v>40</v>
      </c>
      <c r="BQ33" s="5" t="s">
        <v>41</v>
      </c>
      <c r="BR33" s="5" t="s">
        <v>42</v>
      </c>
      <c r="BS33" s="5" t="s">
        <v>43</v>
      </c>
      <c r="BT33" s="5" t="s">
        <v>4</v>
      </c>
      <c r="BU33" s="5" t="s">
        <v>5</v>
      </c>
      <c r="BV33" s="5" t="s">
        <v>6</v>
      </c>
      <c r="BW33" s="5" t="s">
        <v>7</v>
      </c>
      <c r="BX33" s="5" t="s">
        <v>8</v>
      </c>
      <c r="BY33" s="5" t="s">
        <v>9</v>
      </c>
      <c r="BZ33" s="5" t="s">
        <v>10</v>
      </c>
      <c r="CA33" s="5" t="s">
        <v>11</v>
      </c>
      <c r="CB33" s="5" t="s">
        <v>12</v>
      </c>
      <c r="CC33" s="5" t="s">
        <v>40</v>
      </c>
      <c r="CD33" s="5" t="s">
        <v>41</v>
      </c>
      <c r="CE33" s="5" t="s">
        <v>42</v>
      </c>
      <c r="CF33" s="5" t="s">
        <v>43</v>
      </c>
      <c r="CG33" s="1"/>
      <c r="CI33" s="4"/>
      <c r="CJ33" s="5" t="s">
        <v>4</v>
      </c>
      <c r="CK33" s="5" t="s">
        <v>5</v>
      </c>
      <c r="CL33" s="5" t="s">
        <v>6</v>
      </c>
      <c r="CM33" s="5" t="s">
        <v>7</v>
      </c>
      <c r="CN33" s="5" t="s">
        <v>8</v>
      </c>
      <c r="CO33" s="5" t="s">
        <v>9</v>
      </c>
      <c r="CP33" s="5" t="s">
        <v>10</v>
      </c>
      <c r="CQ33" s="5" t="s">
        <v>11</v>
      </c>
      <c r="CR33" s="5" t="s">
        <v>12</v>
      </c>
      <c r="CS33" s="5" t="s">
        <v>40</v>
      </c>
      <c r="CT33" s="5" t="s">
        <v>41</v>
      </c>
      <c r="CU33" s="5" t="s">
        <v>42</v>
      </c>
      <c r="CV33" s="5" t="s">
        <v>43</v>
      </c>
      <c r="CW33" s="5" t="s">
        <v>4</v>
      </c>
      <c r="CX33" s="5" t="s">
        <v>5</v>
      </c>
      <c r="CY33" s="5" t="s">
        <v>6</v>
      </c>
      <c r="CZ33" s="5" t="s">
        <v>7</v>
      </c>
      <c r="DA33" s="5" t="s">
        <v>8</v>
      </c>
      <c r="DB33" s="5" t="s">
        <v>9</v>
      </c>
      <c r="DC33" s="5" t="s">
        <v>10</v>
      </c>
      <c r="DD33" s="5" t="s">
        <v>11</v>
      </c>
      <c r="DE33" s="5" t="s">
        <v>12</v>
      </c>
      <c r="DF33" s="5" t="s">
        <v>40</v>
      </c>
      <c r="DG33" s="5" t="s">
        <v>41</v>
      </c>
      <c r="DH33" s="5" t="s">
        <v>42</v>
      </c>
      <c r="DI33" s="5" t="s">
        <v>43</v>
      </c>
      <c r="DJ33" s="1"/>
    </row>
    <row r="34" spans="1:114" x14ac:dyDescent="0.3">
      <c r="A34" s="6" t="s">
        <v>13</v>
      </c>
      <c r="B34" s="6">
        <v>0.12322274599999999</v>
      </c>
      <c r="C34" s="6">
        <v>5.511811024</v>
      </c>
      <c r="D34" s="6">
        <v>7.2463768120000003</v>
      </c>
      <c r="E34" s="6">
        <v>93.333333330000002</v>
      </c>
      <c r="F34" s="6">
        <v>52.755905509999998</v>
      </c>
      <c r="G34" s="6">
        <v>63.235294119999999</v>
      </c>
      <c r="H34" s="6">
        <v>73.333333330000002</v>
      </c>
      <c r="I34" s="6">
        <v>-56.625801860000003</v>
      </c>
      <c r="J34" s="6">
        <v>-54.68960087</v>
      </c>
      <c r="K34" s="6"/>
      <c r="L34" s="6"/>
      <c r="M34" s="6"/>
      <c r="N34" s="6"/>
      <c r="O34" s="6">
        <v>0.14084507499999999</v>
      </c>
      <c r="P34" s="6">
        <v>7.03125</v>
      </c>
      <c r="Q34" s="6">
        <v>11.11111111</v>
      </c>
      <c r="R34" s="6">
        <v>100</v>
      </c>
      <c r="S34" s="6">
        <v>43.75</v>
      </c>
      <c r="T34" s="6">
        <v>50.704225350000002</v>
      </c>
      <c r="U34" s="6">
        <v>84.61538462</v>
      </c>
      <c r="V34" s="6">
        <v>-85.646299200000001</v>
      </c>
      <c r="W34" s="6">
        <v>-84.289887500000006</v>
      </c>
      <c r="X34" s="6"/>
      <c r="Y34" s="6"/>
      <c r="Z34" s="6"/>
      <c r="AA34" s="6"/>
      <c r="AB34" s="1"/>
      <c r="AD34" s="6" t="s">
        <v>13</v>
      </c>
      <c r="AE34" s="6">
        <v>6.1611372999999997E-2</v>
      </c>
      <c r="AF34" s="6">
        <v>4.3478260869999996</v>
      </c>
      <c r="AG34" s="6">
        <v>6.7796610169999996</v>
      </c>
      <c r="AH34" s="6">
        <v>100</v>
      </c>
      <c r="AI34" s="6">
        <v>50</v>
      </c>
      <c r="AJ34" s="6">
        <v>52.136752139999999</v>
      </c>
      <c r="AK34" s="6">
        <v>100</v>
      </c>
      <c r="AL34" s="6">
        <v>57.08618491</v>
      </c>
      <c r="AM34" s="6">
        <v>-54.68960087</v>
      </c>
      <c r="AN34" s="6"/>
      <c r="AO34" s="6"/>
      <c r="AP34" s="6"/>
      <c r="AQ34" s="6"/>
      <c r="AR34" s="6">
        <v>8.4507041000000005E-2</v>
      </c>
      <c r="AS34" s="6">
        <v>7.1428571429999996</v>
      </c>
      <c r="AT34" s="6">
        <v>7.9646017699999998</v>
      </c>
      <c r="AU34" s="6">
        <v>100</v>
      </c>
      <c r="AV34" s="6">
        <v>45.918367349999997</v>
      </c>
      <c r="AW34" s="6">
        <v>49.107142860000003</v>
      </c>
      <c r="AX34" s="6">
        <v>50</v>
      </c>
      <c r="AY34" s="6">
        <v>-34.02595255</v>
      </c>
      <c r="AZ34" s="6">
        <v>-84.289887500000006</v>
      </c>
      <c r="BA34" s="6"/>
      <c r="BB34" s="6"/>
      <c r="BC34" s="6"/>
      <c r="BD34" s="6"/>
      <c r="BE34" s="1"/>
      <c r="BF34" s="6" t="s">
        <v>13</v>
      </c>
      <c r="BG34" s="6">
        <v>3.7914692999999999E-2</v>
      </c>
      <c r="BH34" s="6">
        <v>0</v>
      </c>
      <c r="BI34" s="6">
        <v>4.0816326529999998</v>
      </c>
      <c r="BJ34" s="6">
        <v>0</v>
      </c>
      <c r="BK34" s="6">
        <v>26.666666670000001</v>
      </c>
      <c r="BL34" s="6">
        <v>41.53846154</v>
      </c>
      <c r="BM34" s="6">
        <v>0</v>
      </c>
      <c r="BN34" s="6">
        <v>-44.218670250000002</v>
      </c>
      <c r="BO34" s="6">
        <v>-54.68960087</v>
      </c>
      <c r="BP34" s="6"/>
      <c r="BQ34" s="6"/>
      <c r="BR34" s="6"/>
      <c r="BS34" s="6"/>
      <c r="BT34" s="6">
        <v>4.6948358000000003E-2</v>
      </c>
      <c r="BU34" s="6">
        <v>0</v>
      </c>
      <c r="BV34" s="6">
        <v>4.9751243780000003</v>
      </c>
      <c r="BW34" s="6">
        <v>0</v>
      </c>
      <c r="BX34" s="6">
        <v>33.333333330000002</v>
      </c>
      <c r="BY34" s="6">
        <v>40</v>
      </c>
      <c r="BZ34" s="6">
        <v>0</v>
      </c>
      <c r="CA34" s="6">
        <v>-63.350102</v>
      </c>
      <c r="CB34" s="6">
        <v>-84.289887500000006</v>
      </c>
      <c r="CC34" s="6"/>
      <c r="CD34" s="6"/>
      <c r="CE34" s="6"/>
      <c r="CF34" s="6"/>
      <c r="CG34" s="1"/>
      <c r="CI34" s="6" t="s">
        <v>13</v>
      </c>
      <c r="CJ34" s="6">
        <v>3.7914692999999999E-2</v>
      </c>
      <c r="CK34" s="6">
        <v>3.902439024</v>
      </c>
      <c r="CL34" s="6">
        <v>0</v>
      </c>
      <c r="CM34" s="6">
        <v>0</v>
      </c>
      <c r="CN34" s="6">
        <v>43.627450979999999</v>
      </c>
      <c r="CO34" s="6">
        <v>66.666666669999998</v>
      </c>
      <c r="CP34" s="6">
        <v>0</v>
      </c>
      <c r="CQ34" s="6">
        <v>-63.918894979999997</v>
      </c>
      <c r="CR34" s="6">
        <v>-54.68960087</v>
      </c>
      <c r="CS34" s="6"/>
      <c r="CT34" s="6"/>
      <c r="CU34" s="6"/>
      <c r="CV34" s="6"/>
      <c r="CW34" s="6">
        <v>4.6948358000000003E-2</v>
      </c>
      <c r="CX34" s="6">
        <v>4.7846889949999998</v>
      </c>
      <c r="CY34" s="6">
        <v>0</v>
      </c>
      <c r="CZ34" s="6">
        <v>0</v>
      </c>
      <c r="DA34" s="6">
        <v>39.90384615</v>
      </c>
      <c r="DB34" s="6">
        <v>100</v>
      </c>
      <c r="DC34" s="6">
        <v>0</v>
      </c>
      <c r="DD34" s="6">
        <v>-84.393482250000005</v>
      </c>
      <c r="DE34" s="6">
        <v>-84.289887500000006</v>
      </c>
      <c r="DF34" s="6"/>
      <c r="DG34" s="6"/>
      <c r="DH34" s="6"/>
      <c r="DI34" s="6"/>
      <c r="DJ34" s="1"/>
    </row>
    <row r="35" spans="1:114" x14ac:dyDescent="0.3">
      <c r="A35" s="6" t="s">
        <v>14</v>
      </c>
      <c r="B35" s="6">
        <v>0.109004736</v>
      </c>
      <c r="C35" s="6">
        <v>6.3636363640000004</v>
      </c>
      <c r="D35" s="6">
        <v>7.6086956519999998</v>
      </c>
      <c r="E35" s="6">
        <v>100</v>
      </c>
      <c r="F35" s="6">
        <v>53.636363639999999</v>
      </c>
      <c r="G35" s="6">
        <v>62.637362639999999</v>
      </c>
      <c r="H35" s="6">
        <v>88.888888890000004</v>
      </c>
      <c r="I35" s="6">
        <v>-76.237382359999998</v>
      </c>
      <c r="J35" s="6">
        <v>-54.68960087</v>
      </c>
      <c r="K35" s="6">
        <f xml:space="preserve"> C35 -C34</f>
        <v>0.85182534000000043</v>
      </c>
      <c r="L35" s="6">
        <f xml:space="preserve"> D35 -D34</f>
        <v>0.36231883999999948</v>
      </c>
      <c r="M35" s="6">
        <f xml:space="preserve"> F35 -F34</f>
        <v>0.88045813000000095</v>
      </c>
      <c r="N35" s="6">
        <f xml:space="preserve"> G35 -G34</f>
        <v>-0.59793147999999974</v>
      </c>
      <c r="O35" s="6">
        <v>0.150234744</v>
      </c>
      <c r="P35" s="6">
        <v>6.5420560749999996</v>
      </c>
      <c r="Q35" s="6">
        <v>9.0909090910000003</v>
      </c>
      <c r="R35" s="6">
        <v>94.444444439999998</v>
      </c>
      <c r="S35" s="6">
        <v>46.728971960000003</v>
      </c>
      <c r="T35" s="6">
        <v>50.574712640000001</v>
      </c>
      <c r="U35" s="6">
        <v>83.333333330000002</v>
      </c>
      <c r="V35" s="6">
        <v>-80.96262102</v>
      </c>
      <c r="W35" s="6">
        <v>-84.289887500000006</v>
      </c>
      <c r="X35" s="6">
        <f xml:space="preserve"> P35 -P34</f>
        <v>-0.48919392500000036</v>
      </c>
      <c r="Y35" s="6">
        <f xml:space="preserve"> Q35 -Q34</f>
        <v>-2.0202020189999992</v>
      </c>
      <c r="Z35" s="6">
        <f xml:space="preserve"> S35 -S34</f>
        <v>2.9789719600000026</v>
      </c>
      <c r="AA35" s="6">
        <f xml:space="preserve"> T35 -T34</f>
        <v>-0.1295127100000002</v>
      </c>
      <c r="AB35" s="1"/>
      <c r="AD35" s="6" t="s">
        <v>14</v>
      </c>
      <c r="AE35" s="6">
        <v>0.137440756</v>
      </c>
      <c r="AF35" s="6">
        <v>3.703703704</v>
      </c>
      <c r="AG35" s="6">
        <v>6.422018349</v>
      </c>
      <c r="AH35" s="6">
        <v>90.47619048</v>
      </c>
      <c r="AI35" s="6">
        <v>51.851851850000003</v>
      </c>
      <c r="AJ35" s="6">
        <v>52.777777780000001</v>
      </c>
      <c r="AK35" s="6">
        <v>80.952380950000006</v>
      </c>
      <c r="AL35" s="6">
        <v>93.774086769999997</v>
      </c>
      <c r="AM35" s="6">
        <v>-54.68960087</v>
      </c>
      <c r="AN35" s="6">
        <f xml:space="preserve"> AF35 -AF34</f>
        <v>-0.64412238299999958</v>
      </c>
      <c r="AO35" s="6">
        <f xml:space="preserve"> AG35 -AG34</f>
        <v>-0.35764266799999955</v>
      </c>
      <c r="AP35" s="6">
        <f xml:space="preserve"> AI35 -AI34</f>
        <v>1.8518518500000027</v>
      </c>
      <c r="AQ35" s="6">
        <f xml:space="preserve"> AJ35 -AJ34</f>
        <v>0.64102564000000228</v>
      </c>
      <c r="AR35" s="6">
        <v>0.18309858400000001</v>
      </c>
      <c r="AS35" s="6">
        <v>7.8947368420000004</v>
      </c>
      <c r="AT35" s="6">
        <v>8.0357142859999993</v>
      </c>
      <c r="AU35" s="6">
        <v>96</v>
      </c>
      <c r="AV35" s="6">
        <v>44.736842109999998</v>
      </c>
      <c r="AW35" s="6">
        <v>54.054054049999998</v>
      </c>
      <c r="AX35" s="6">
        <v>84</v>
      </c>
      <c r="AY35" s="6">
        <v>-80.363481980000003</v>
      </c>
      <c r="AZ35" s="6">
        <v>-84.289887500000006</v>
      </c>
      <c r="BA35" s="6">
        <f xml:space="preserve"> AS35 -AS34</f>
        <v>0.75187969900000073</v>
      </c>
      <c r="BB35" s="6">
        <f xml:space="preserve"> AT35 -AT34</f>
        <v>7.1112515999999459E-2</v>
      </c>
      <c r="BC35" s="6">
        <f xml:space="preserve"> AV35 -AV34</f>
        <v>-1.1815252399999991</v>
      </c>
      <c r="BD35" s="6">
        <f xml:space="preserve"> AW35 -AW34</f>
        <v>4.9469111899999945</v>
      </c>
      <c r="BE35" s="1"/>
      <c r="BF35" s="6" t="s">
        <v>14</v>
      </c>
      <c r="BG35" s="6">
        <v>5.2132699999999997E-2</v>
      </c>
      <c r="BH35" s="6">
        <v>4.651162791</v>
      </c>
      <c r="BI35" s="6">
        <v>7.692307692</v>
      </c>
      <c r="BJ35" s="6">
        <v>0</v>
      </c>
      <c r="BK35" s="6">
        <v>45.93023256</v>
      </c>
      <c r="BL35" s="6">
        <v>52.631578949999998</v>
      </c>
      <c r="BM35" s="6">
        <v>0</v>
      </c>
      <c r="BN35" s="6">
        <v>-59.811424719999998</v>
      </c>
      <c r="BO35" s="6">
        <v>-54.68960087</v>
      </c>
      <c r="BP35" s="6">
        <f xml:space="preserve"> BH35 -BH34</f>
        <v>4.651162791</v>
      </c>
      <c r="BQ35" s="6">
        <f xml:space="preserve"> BI35 -BI34</f>
        <v>3.6106750390000002</v>
      </c>
      <c r="BR35" s="6">
        <f xml:space="preserve"> BK35 -BK34</f>
        <v>19.263565889999999</v>
      </c>
      <c r="BS35" s="6">
        <f xml:space="preserve"> BL35 -BL34</f>
        <v>11.093117409999998</v>
      </c>
      <c r="BT35" s="6">
        <v>4.6948358000000003E-2</v>
      </c>
      <c r="BU35" s="6">
        <v>5.1136363640000004</v>
      </c>
      <c r="BV35" s="6">
        <v>2.7027027029999999</v>
      </c>
      <c r="BW35" s="6">
        <v>0</v>
      </c>
      <c r="BX35" s="6">
        <v>40.571428570000002</v>
      </c>
      <c r="BY35" s="6">
        <v>54.054054049999998</v>
      </c>
      <c r="BZ35" s="6">
        <v>0</v>
      </c>
      <c r="CA35" s="6">
        <v>-53.991259620000001</v>
      </c>
      <c r="CB35" s="6">
        <v>-84.289887500000006</v>
      </c>
      <c r="CC35" s="6">
        <f xml:space="preserve"> BU35 -BU34</f>
        <v>5.1136363640000004</v>
      </c>
      <c r="CD35" s="6">
        <f xml:space="preserve"> BV35 -BV34</f>
        <v>-2.2724216750000004</v>
      </c>
      <c r="CE35" s="6">
        <f xml:space="preserve"> BX35 -BX34</f>
        <v>7.2380952399999998</v>
      </c>
      <c r="CF35" s="6">
        <f xml:space="preserve"> BY35 -BY34</f>
        <v>14.054054049999998</v>
      </c>
      <c r="CG35" s="1"/>
      <c r="CI35" s="6" t="s">
        <v>14</v>
      </c>
      <c r="CJ35" s="6">
        <v>4.2654030000000002E-2</v>
      </c>
      <c r="CK35" s="6">
        <v>2.7027027029999999</v>
      </c>
      <c r="CL35" s="6">
        <v>4.5977011489999997</v>
      </c>
      <c r="CM35" s="6">
        <v>0</v>
      </c>
      <c r="CN35" s="6">
        <v>48.648648649999998</v>
      </c>
      <c r="CO35" s="6">
        <v>42.196531790000002</v>
      </c>
      <c r="CP35" s="6">
        <v>0</v>
      </c>
      <c r="CQ35" s="6">
        <v>-43.37718194</v>
      </c>
      <c r="CR35" s="6">
        <v>-54.68960087</v>
      </c>
      <c r="CS35" s="6">
        <f xml:space="preserve"> CK35 -CK34</f>
        <v>-1.199736321</v>
      </c>
      <c r="CT35" s="6">
        <f xml:space="preserve"> CL35 -CL34</f>
        <v>4.5977011489999997</v>
      </c>
      <c r="CU35" s="6">
        <f xml:space="preserve"> CN35 -CN34</f>
        <v>5.0211976699999994</v>
      </c>
      <c r="CV35" s="6">
        <f xml:space="preserve"> CO35 -CO34</f>
        <v>-24.470134879999996</v>
      </c>
      <c r="CW35" s="6">
        <v>5.6338026999999999E-2</v>
      </c>
      <c r="CX35" s="6">
        <v>6.451612903</v>
      </c>
      <c r="CY35" s="6">
        <v>5.4945054950000003</v>
      </c>
      <c r="CZ35" s="6">
        <v>0</v>
      </c>
      <c r="DA35" s="6">
        <v>48.387096769999999</v>
      </c>
      <c r="DB35" s="6">
        <v>40.883977899999998</v>
      </c>
      <c r="DC35" s="6">
        <v>0</v>
      </c>
      <c r="DD35" s="6">
        <v>-72.275131150000007</v>
      </c>
      <c r="DE35" s="6">
        <v>-84.289887500000006</v>
      </c>
      <c r="DF35" s="6">
        <f xml:space="preserve"> CX35 -CX34</f>
        <v>1.6669239080000002</v>
      </c>
      <c r="DG35" s="6">
        <f xml:space="preserve"> CY35 -CY34</f>
        <v>5.4945054950000003</v>
      </c>
      <c r="DH35" s="6">
        <f xml:space="preserve"> DA35 -DA34</f>
        <v>8.4832506199999997</v>
      </c>
      <c r="DI35" s="6">
        <f xml:space="preserve"> DB35 -DB34</f>
        <v>-59.116022100000002</v>
      </c>
      <c r="DJ35" s="1"/>
    </row>
    <row r="36" spans="1:114" x14ac:dyDescent="0.3">
      <c r="A36" s="6" t="s">
        <v>15</v>
      </c>
      <c r="B36" s="6">
        <v>0.175355449</v>
      </c>
      <c r="C36" s="6">
        <v>6.6037735849999999</v>
      </c>
      <c r="D36" s="6">
        <v>7.5949367089999997</v>
      </c>
      <c r="E36" s="6">
        <v>92.307692309999993</v>
      </c>
      <c r="F36" s="6">
        <v>51.886792450000002</v>
      </c>
      <c r="G36" s="6">
        <v>64.102564099999995</v>
      </c>
      <c r="H36" s="6">
        <v>80.769230769999993</v>
      </c>
      <c r="I36" s="6">
        <v>-75.467137370000003</v>
      </c>
      <c r="J36" s="6">
        <v>-54.68960087</v>
      </c>
      <c r="K36" s="6">
        <f t="shared" ref="K36:L43" si="60" xml:space="preserve"> C36 -C35</f>
        <v>0.24013722099999946</v>
      </c>
      <c r="L36" s="6">
        <f t="shared" si="60"/>
        <v>-1.3758943000000023E-2</v>
      </c>
      <c r="M36" s="6">
        <f t="shared" ref="M36:N43" si="61" xml:space="preserve"> F36 -F35</f>
        <v>-1.7495711899999975</v>
      </c>
      <c r="N36" s="6">
        <f t="shared" si="61"/>
        <v>1.4652014599999958</v>
      </c>
      <c r="O36" s="6">
        <v>0.19248826799999999</v>
      </c>
      <c r="P36" s="6">
        <v>6.5420560749999996</v>
      </c>
      <c r="Q36" s="6">
        <v>10.256410259999999</v>
      </c>
      <c r="R36" s="6">
        <v>92.857142859999996</v>
      </c>
      <c r="S36" s="6">
        <v>47.663551400000003</v>
      </c>
      <c r="T36" s="6">
        <v>49.350649349999998</v>
      </c>
      <c r="U36" s="6">
        <v>85.714285709999999</v>
      </c>
      <c r="V36" s="6">
        <v>-84.045153580000004</v>
      </c>
      <c r="W36" s="6">
        <v>-84.289887500000006</v>
      </c>
      <c r="X36" s="6">
        <f t="shared" ref="X36:X43" si="62" xml:space="preserve"> P36 -P35</f>
        <v>0</v>
      </c>
      <c r="Y36" s="6">
        <f t="shared" ref="Y36:Y43" si="63" xml:space="preserve"> Q36 -Q35</f>
        <v>1.1655011689999988</v>
      </c>
      <c r="Z36" s="6">
        <f t="shared" ref="Z36:Z43" si="64" xml:space="preserve"> S36 -S35</f>
        <v>0.93457944000000026</v>
      </c>
      <c r="AA36" s="6">
        <f t="shared" ref="AA36:AA43" si="65" xml:space="preserve"> T36 -T35</f>
        <v>-1.2240632900000037</v>
      </c>
      <c r="AB36" s="1"/>
      <c r="AD36" s="6" t="s">
        <v>15</v>
      </c>
      <c r="AE36" s="6">
        <v>9.4786732999999998E-2</v>
      </c>
      <c r="AF36" s="6">
        <v>4.5977011489999997</v>
      </c>
      <c r="AG36" s="6">
        <v>5.4054054049999998</v>
      </c>
      <c r="AH36" s="6">
        <v>76.92307692</v>
      </c>
      <c r="AI36" s="6">
        <v>55.17241379</v>
      </c>
      <c r="AJ36" s="6">
        <v>53.636363639999999</v>
      </c>
      <c r="AK36" s="6">
        <v>76.92307692</v>
      </c>
      <c r="AL36" s="6">
        <v>303.57435779999997</v>
      </c>
      <c r="AM36" s="6">
        <v>-54.68960087</v>
      </c>
      <c r="AN36" s="6">
        <f t="shared" ref="AN36:AN43" si="66" xml:space="preserve"> AF36 -AF35</f>
        <v>0.89399744499999967</v>
      </c>
      <c r="AO36" s="6">
        <f t="shared" ref="AO36:AO43" si="67" xml:space="preserve"> AG36 -AG35</f>
        <v>-1.0166129440000002</v>
      </c>
      <c r="AP36" s="6">
        <f t="shared" ref="AP36:AP43" si="68" xml:space="preserve"> AI36 -AI35</f>
        <v>3.3205619399999975</v>
      </c>
      <c r="AQ36" s="6">
        <f t="shared" ref="AQ36:AQ43" si="69" xml:space="preserve"> AJ36 -AJ35</f>
        <v>0.85858585999999804</v>
      </c>
      <c r="AR36" s="6">
        <v>0.14553990999999999</v>
      </c>
      <c r="AS36" s="6">
        <v>7.2289156630000004</v>
      </c>
      <c r="AT36" s="6">
        <v>8.0357142859999993</v>
      </c>
      <c r="AU36" s="6">
        <v>88.888888890000004</v>
      </c>
      <c r="AV36" s="6">
        <v>45.783132530000003</v>
      </c>
      <c r="AW36" s="6">
        <v>54.054054049999998</v>
      </c>
      <c r="AX36" s="6">
        <v>72.222222220000006</v>
      </c>
      <c r="AY36" s="6">
        <v>-84.526675859999997</v>
      </c>
      <c r="AZ36" s="6">
        <v>-84.289887500000006</v>
      </c>
      <c r="BA36" s="6">
        <f t="shared" ref="BA36:BA43" si="70" xml:space="preserve"> AS36 -AS35</f>
        <v>-0.66582117899999993</v>
      </c>
      <c r="BB36" s="6">
        <f t="shared" ref="BB36:BB43" si="71" xml:space="preserve"> AT36 -AT35</f>
        <v>0</v>
      </c>
      <c r="BC36" s="6">
        <f t="shared" ref="BC36:BC43" si="72" xml:space="preserve"> AV36 -AV35</f>
        <v>1.0462904200000054</v>
      </c>
      <c r="BD36" s="6">
        <f t="shared" ref="BD36:BD43" si="73" xml:space="preserve"> AW36 -AW35</f>
        <v>0</v>
      </c>
      <c r="BE36" s="1"/>
      <c r="BF36" s="6" t="s">
        <v>15</v>
      </c>
      <c r="BG36" s="6">
        <v>4.2654030000000002E-2</v>
      </c>
      <c r="BH36" s="6">
        <v>3.6697247709999998</v>
      </c>
      <c r="BI36" s="6">
        <v>4.9019607839999999</v>
      </c>
      <c r="BJ36" s="6">
        <v>0</v>
      </c>
      <c r="BK36" s="6">
        <v>51.37614679</v>
      </c>
      <c r="BL36" s="6">
        <v>53.465346529999998</v>
      </c>
      <c r="BM36" s="6">
        <v>0</v>
      </c>
      <c r="BN36" s="6">
        <v>46.719128949999998</v>
      </c>
      <c r="BO36" s="6">
        <v>-54.68960087</v>
      </c>
      <c r="BP36" s="6">
        <f t="shared" ref="BP36:BP43" si="74" xml:space="preserve"> BH36 -BH35</f>
        <v>-0.98143802000000013</v>
      </c>
      <c r="BQ36" s="6">
        <f t="shared" ref="BQ36:BQ43" si="75" xml:space="preserve"> BI36 -BI35</f>
        <v>-2.7903469080000001</v>
      </c>
      <c r="BR36" s="6">
        <f t="shared" ref="BR36:BR43" si="76" xml:space="preserve"> BK36 -BK35</f>
        <v>5.4459142299999996</v>
      </c>
      <c r="BS36" s="6">
        <f t="shared" ref="BS36:BS43" si="77" xml:space="preserve"> BL36 -BL35</f>
        <v>0.83376757999999995</v>
      </c>
      <c r="BT36" s="6">
        <v>7.0422538000000007E-2</v>
      </c>
      <c r="BU36" s="6">
        <v>6.422018349</v>
      </c>
      <c r="BV36" s="6">
        <v>6.7961165049999996</v>
      </c>
      <c r="BW36" s="6">
        <v>100</v>
      </c>
      <c r="BX36" s="6">
        <v>41.284403670000003</v>
      </c>
      <c r="BY36" s="6">
        <v>48.039215689999999</v>
      </c>
      <c r="BZ36" s="6">
        <v>100</v>
      </c>
      <c r="CA36" s="6">
        <v>-56.104473110000001</v>
      </c>
      <c r="CB36" s="6">
        <v>-84.289887500000006</v>
      </c>
      <c r="CC36" s="6">
        <f t="shared" ref="CC36:CC43" si="78" xml:space="preserve"> BU36 -BU35</f>
        <v>1.3083819849999996</v>
      </c>
      <c r="CD36" s="6">
        <f t="shared" ref="CD36:CD43" si="79" xml:space="preserve"> BV36 -BV35</f>
        <v>4.0934138019999997</v>
      </c>
      <c r="CE36" s="6">
        <f t="shared" ref="CE36:CE43" si="80" xml:space="preserve"> BX36 -BX35</f>
        <v>0.71297510000000131</v>
      </c>
      <c r="CF36" s="6">
        <f t="shared" ref="CF36:CF43" si="81" xml:space="preserve"> BY36 -BY35</f>
        <v>-6.0148383599999988</v>
      </c>
      <c r="CG36" s="1"/>
      <c r="CI36" s="6" t="s">
        <v>15</v>
      </c>
      <c r="CJ36" s="6">
        <v>4.2654030000000002E-2</v>
      </c>
      <c r="CK36" s="6">
        <v>3.7383177569999999</v>
      </c>
      <c r="CL36" s="6">
        <v>4.807692308</v>
      </c>
      <c r="CM36" s="6">
        <v>0</v>
      </c>
      <c r="CN36" s="6">
        <v>45.794392520000002</v>
      </c>
      <c r="CO36" s="6">
        <v>48.543689319999999</v>
      </c>
      <c r="CP36" s="6">
        <v>0</v>
      </c>
      <c r="CQ36" s="6">
        <v>13.686947549999999</v>
      </c>
      <c r="CR36" s="6">
        <v>-54.68960087</v>
      </c>
      <c r="CS36" s="6">
        <f t="shared" ref="CS36:CS43" si="82" xml:space="preserve"> CK36 -CK35</f>
        <v>1.035615054</v>
      </c>
      <c r="CT36" s="6">
        <f t="shared" ref="CT36:CT43" si="83" xml:space="preserve"> CL36 -CL35</f>
        <v>0.20999115900000032</v>
      </c>
      <c r="CU36" s="6">
        <f t="shared" ref="CU36:CU43" si="84" xml:space="preserve"> CN36 -CN35</f>
        <v>-2.854256129999996</v>
      </c>
      <c r="CV36" s="6">
        <f t="shared" ref="CV36:CV43" si="85" xml:space="preserve"> CO36 -CO35</f>
        <v>6.3471575299999969</v>
      </c>
      <c r="CW36" s="6">
        <v>6.5727696000000002E-2</v>
      </c>
      <c r="CX36" s="6">
        <v>6.9306930690000002</v>
      </c>
      <c r="CY36" s="6">
        <v>6.25</v>
      </c>
      <c r="CZ36" s="6">
        <v>0</v>
      </c>
      <c r="DA36" s="6">
        <v>38.613861389999997</v>
      </c>
      <c r="DB36" s="6">
        <v>46.846846849999999</v>
      </c>
      <c r="DC36" s="6">
        <v>0</v>
      </c>
      <c r="DD36" s="6">
        <v>-90.552022280000003</v>
      </c>
      <c r="DE36" s="6">
        <v>-84.289887500000006</v>
      </c>
      <c r="DF36" s="6">
        <f t="shared" ref="DF36:DF43" si="86" xml:space="preserve"> CX36 -CX35</f>
        <v>0.47908016600000014</v>
      </c>
      <c r="DG36" s="6">
        <f t="shared" ref="DG36:DG43" si="87" xml:space="preserve"> CY36 -CY35</f>
        <v>0.75549450499999971</v>
      </c>
      <c r="DH36" s="6">
        <f t="shared" ref="DH36:DH43" si="88" xml:space="preserve"> DA36 -DA35</f>
        <v>-9.7732353800000027</v>
      </c>
      <c r="DI36" s="6">
        <f t="shared" ref="DI36:DI43" si="89" xml:space="preserve"> DB36 -DB35</f>
        <v>5.9628689500000007</v>
      </c>
      <c r="DJ36" s="1"/>
    </row>
    <row r="37" spans="1:114" x14ac:dyDescent="0.3">
      <c r="A37" s="6" t="s">
        <v>16</v>
      </c>
      <c r="B37" s="6">
        <v>0.251184821</v>
      </c>
      <c r="C37" s="6">
        <v>6.5217391300000003</v>
      </c>
      <c r="D37" s="6">
        <v>8</v>
      </c>
      <c r="E37" s="6">
        <v>93.181818179999993</v>
      </c>
      <c r="F37" s="6">
        <v>55.434782609999999</v>
      </c>
      <c r="G37" s="6">
        <v>70.270270269999997</v>
      </c>
      <c r="H37" s="6">
        <v>88.636363639999999</v>
      </c>
      <c r="I37" s="6">
        <v>310.8385821</v>
      </c>
      <c r="J37" s="6">
        <v>-54.68960087</v>
      </c>
      <c r="K37" s="6">
        <f t="shared" si="60"/>
        <v>-8.2034454999999618E-2</v>
      </c>
      <c r="L37" s="6">
        <f t="shared" si="60"/>
        <v>0.40506329100000027</v>
      </c>
      <c r="M37" s="6">
        <f t="shared" si="61"/>
        <v>3.5479901599999977</v>
      </c>
      <c r="N37" s="6">
        <f t="shared" si="61"/>
        <v>6.1677061700000024</v>
      </c>
      <c r="O37" s="6">
        <v>0.30046948800000001</v>
      </c>
      <c r="P37" s="6">
        <v>7.8651685389999999</v>
      </c>
      <c r="Q37" s="6">
        <v>11.11111111</v>
      </c>
      <c r="R37" s="6">
        <v>94.230769230000007</v>
      </c>
      <c r="S37" s="6">
        <v>49.438202250000003</v>
      </c>
      <c r="T37" s="6">
        <v>54.929577459999997</v>
      </c>
      <c r="U37" s="6">
        <v>88.46153846</v>
      </c>
      <c r="V37" s="6">
        <v>-84.032696290000004</v>
      </c>
      <c r="W37" s="6">
        <v>-84.289887500000006</v>
      </c>
      <c r="X37" s="6">
        <f t="shared" si="62"/>
        <v>1.3231124640000003</v>
      </c>
      <c r="Y37" s="6">
        <f t="shared" si="63"/>
        <v>0.8547008500000004</v>
      </c>
      <c r="Z37" s="6">
        <f t="shared" si="64"/>
        <v>1.7746508500000004</v>
      </c>
      <c r="AA37" s="6">
        <f t="shared" si="65"/>
        <v>5.5789281099999997</v>
      </c>
      <c r="AB37" s="1"/>
      <c r="AD37" s="6" t="s">
        <v>16</v>
      </c>
      <c r="AE37" s="6">
        <v>0.189573467</v>
      </c>
      <c r="AF37" s="6">
        <v>4.8780487800000003</v>
      </c>
      <c r="AG37" s="6">
        <v>6.3157894739999998</v>
      </c>
      <c r="AH37" s="6">
        <v>88.235294120000006</v>
      </c>
      <c r="AI37" s="6">
        <v>54.87804878</v>
      </c>
      <c r="AJ37" s="6">
        <v>53.191489359999998</v>
      </c>
      <c r="AK37" s="6">
        <v>82.352941180000002</v>
      </c>
      <c r="AL37" s="6">
        <v>207.3582858</v>
      </c>
      <c r="AM37" s="6">
        <v>-54.68960087</v>
      </c>
      <c r="AN37" s="6">
        <f t="shared" si="66"/>
        <v>0.2803476310000006</v>
      </c>
      <c r="AO37" s="6">
        <f t="shared" si="67"/>
        <v>0.91038406900000002</v>
      </c>
      <c r="AP37" s="6">
        <f t="shared" si="68"/>
        <v>-0.29436500999999993</v>
      </c>
      <c r="AQ37" s="6">
        <f t="shared" si="69"/>
        <v>-0.44487428000000051</v>
      </c>
      <c r="AR37" s="6">
        <v>0.24413146099999999</v>
      </c>
      <c r="AS37" s="6">
        <v>9.7560975610000007</v>
      </c>
      <c r="AT37" s="6">
        <v>9.375</v>
      </c>
      <c r="AU37" s="6">
        <v>100</v>
      </c>
      <c r="AV37" s="6">
        <v>50</v>
      </c>
      <c r="AW37" s="6">
        <v>57.89473684</v>
      </c>
      <c r="AX37" s="6">
        <v>91.428571430000005</v>
      </c>
      <c r="AY37" s="6">
        <v>-44.952319189999997</v>
      </c>
      <c r="AZ37" s="6">
        <v>-84.289887500000006</v>
      </c>
      <c r="BA37" s="6">
        <f t="shared" si="70"/>
        <v>2.5271818980000003</v>
      </c>
      <c r="BB37" s="6">
        <f t="shared" si="71"/>
        <v>1.3392857140000007</v>
      </c>
      <c r="BC37" s="6">
        <f t="shared" si="72"/>
        <v>4.2168674699999968</v>
      </c>
      <c r="BD37" s="6">
        <f t="shared" si="73"/>
        <v>3.8406827900000025</v>
      </c>
      <c r="BE37" s="1"/>
      <c r="BF37" s="6" t="s">
        <v>16</v>
      </c>
      <c r="BG37" s="6">
        <v>0.151658773</v>
      </c>
      <c r="BH37" s="6">
        <v>3.4090909090000001</v>
      </c>
      <c r="BI37" s="6">
        <v>6.1224489799999997</v>
      </c>
      <c r="BJ37" s="6">
        <v>92</v>
      </c>
      <c r="BK37" s="6">
        <v>54.545454550000002</v>
      </c>
      <c r="BL37" s="6">
        <v>53.608247419999998</v>
      </c>
      <c r="BM37" s="6">
        <v>84</v>
      </c>
      <c r="BN37" s="6">
        <v>332.57198399999999</v>
      </c>
      <c r="BO37" s="6">
        <v>-54.68960087</v>
      </c>
      <c r="BP37" s="6">
        <f t="shared" si="74"/>
        <v>-0.26063386199999972</v>
      </c>
      <c r="BQ37" s="6">
        <f t="shared" si="75"/>
        <v>1.2204881959999998</v>
      </c>
      <c r="BR37" s="6">
        <f t="shared" si="76"/>
        <v>3.1693077600000024</v>
      </c>
      <c r="BS37" s="6">
        <f t="shared" si="77"/>
        <v>0.14290088999999995</v>
      </c>
      <c r="BT37" s="6">
        <v>0.17840375</v>
      </c>
      <c r="BU37" s="6">
        <v>7.9545454549999999</v>
      </c>
      <c r="BV37" s="6">
        <v>7.0707070710000002</v>
      </c>
      <c r="BW37" s="6">
        <v>92.307692309999993</v>
      </c>
      <c r="BX37" s="6">
        <v>45.454545449999998</v>
      </c>
      <c r="BY37" s="6">
        <v>48.979591839999998</v>
      </c>
      <c r="BZ37" s="6">
        <v>80.769230769999993</v>
      </c>
      <c r="CA37" s="6">
        <v>-53.080584549999998</v>
      </c>
      <c r="CB37" s="6">
        <v>-84.289887500000006</v>
      </c>
      <c r="CC37" s="6">
        <f t="shared" si="78"/>
        <v>1.5325271059999999</v>
      </c>
      <c r="CD37" s="6">
        <f t="shared" si="79"/>
        <v>0.27459056600000054</v>
      </c>
      <c r="CE37" s="6">
        <f t="shared" si="80"/>
        <v>4.1701417799999945</v>
      </c>
      <c r="CF37" s="6">
        <f t="shared" si="81"/>
        <v>0.94037614999999874</v>
      </c>
      <c r="CG37" s="1"/>
      <c r="CI37" s="6" t="s">
        <v>16</v>
      </c>
      <c r="CJ37" s="6">
        <v>9.9526069999999994E-2</v>
      </c>
      <c r="CK37" s="6">
        <v>3.448275862</v>
      </c>
      <c r="CL37" s="6">
        <v>6.25</v>
      </c>
      <c r="CM37" s="6">
        <v>91.666666669999998</v>
      </c>
      <c r="CN37" s="6">
        <v>50.574712640000001</v>
      </c>
      <c r="CO37" s="6">
        <v>50.450450449999998</v>
      </c>
      <c r="CP37" s="6">
        <v>91.666666669999998</v>
      </c>
      <c r="CQ37" s="6">
        <v>57.722144999999998</v>
      </c>
      <c r="CR37" s="6">
        <v>-54.68960087</v>
      </c>
      <c r="CS37" s="6">
        <f t="shared" si="82"/>
        <v>-0.29004189499999988</v>
      </c>
      <c r="CT37" s="6">
        <f t="shared" si="83"/>
        <v>1.442307692</v>
      </c>
      <c r="CU37" s="6">
        <f t="shared" si="84"/>
        <v>4.780320119999999</v>
      </c>
      <c r="CV37" s="6">
        <f t="shared" si="85"/>
        <v>1.9067611299999996</v>
      </c>
      <c r="CW37" s="6">
        <v>0.14553990999999999</v>
      </c>
      <c r="CX37" s="6">
        <v>7.4468085110000004</v>
      </c>
      <c r="CY37" s="6">
        <v>6.9306930690000002</v>
      </c>
      <c r="CZ37" s="6">
        <v>94.444444439999998</v>
      </c>
      <c r="DA37" s="6">
        <v>41.489361700000003</v>
      </c>
      <c r="DB37" s="6">
        <v>48</v>
      </c>
      <c r="DC37" s="6">
        <v>88.888888890000004</v>
      </c>
      <c r="DD37" s="6">
        <v>-88.633306300000001</v>
      </c>
      <c r="DE37" s="6">
        <v>-84.289887500000006</v>
      </c>
      <c r="DF37" s="6">
        <f t="shared" si="86"/>
        <v>0.51611544200000026</v>
      </c>
      <c r="DG37" s="6">
        <f t="shared" si="87"/>
        <v>0.68069306900000015</v>
      </c>
      <c r="DH37" s="6">
        <f t="shared" si="88"/>
        <v>2.8755003100000067</v>
      </c>
      <c r="DI37" s="6">
        <f t="shared" si="89"/>
        <v>1.1531531500000014</v>
      </c>
      <c r="DJ37" s="1"/>
    </row>
    <row r="38" spans="1:114" x14ac:dyDescent="0.3">
      <c r="A38" s="6" t="s">
        <v>17</v>
      </c>
      <c r="B38" s="6">
        <v>0.26066350900000002</v>
      </c>
      <c r="C38" s="6">
        <v>6.25</v>
      </c>
      <c r="D38" s="6">
        <v>10.958904110000001</v>
      </c>
      <c r="E38" s="6">
        <v>97.619047620000003</v>
      </c>
      <c r="F38" s="6">
        <v>53.125</v>
      </c>
      <c r="G38" s="6">
        <v>68.055555560000002</v>
      </c>
      <c r="H38" s="6">
        <v>88.095238100000003</v>
      </c>
      <c r="I38" s="6">
        <v>431.69128929999999</v>
      </c>
      <c r="J38" s="6">
        <v>-54.68960087</v>
      </c>
      <c r="K38" s="6">
        <f t="shared" si="60"/>
        <v>-0.27173913000000027</v>
      </c>
      <c r="L38" s="6">
        <f t="shared" si="60"/>
        <v>2.9589041100000006</v>
      </c>
      <c r="M38" s="6">
        <f t="shared" si="61"/>
        <v>-2.3097826099999992</v>
      </c>
      <c r="N38" s="6">
        <f t="shared" si="61"/>
        <v>-2.2147147099999955</v>
      </c>
      <c r="O38" s="6">
        <v>0.31455397600000001</v>
      </c>
      <c r="P38" s="6">
        <v>8.3333333330000006</v>
      </c>
      <c r="Q38" s="6">
        <v>11.29032258</v>
      </c>
      <c r="R38" s="6">
        <v>94.545454550000002</v>
      </c>
      <c r="S38" s="6">
        <v>47.916666669999998</v>
      </c>
      <c r="T38" s="6">
        <v>54.098360659999997</v>
      </c>
      <c r="U38" s="6">
        <v>87.272727270000004</v>
      </c>
      <c r="V38" s="6">
        <v>-87.797279770000003</v>
      </c>
      <c r="W38" s="6">
        <v>-84.289887500000006</v>
      </c>
      <c r="X38" s="6">
        <f t="shared" si="62"/>
        <v>0.46816479400000066</v>
      </c>
      <c r="Y38" s="6">
        <f t="shared" si="63"/>
        <v>0.17921147000000026</v>
      </c>
      <c r="Z38" s="6">
        <f t="shared" si="64"/>
        <v>-1.5215355800000054</v>
      </c>
      <c r="AA38" s="6">
        <f t="shared" si="65"/>
        <v>-0.83121679999999998</v>
      </c>
      <c r="AB38" s="1"/>
      <c r="AD38" s="6" t="s">
        <v>17</v>
      </c>
      <c r="AE38" s="6">
        <v>0.26540285299999999</v>
      </c>
      <c r="AF38" s="6">
        <v>5.7142857139999998</v>
      </c>
      <c r="AG38" s="6">
        <v>4.5977011489999997</v>
      </c>
      <c r="AH38" s="6">
        <v>88.888888890000004</v>
      </c>
      <c r="AI38" s="6">
        <v>57.142857139999997</v>
      </c>
      <c r="AJ38" s="6">
        <v>51.162790700000002</v>
      </c>
      <c r="AK38" s="6">
        <v>77.777777779999994</v>
      </c>
      <c r="AL38" s="6">
        <v>243.732553</v>
      </c>
      <c r="AM38" s="6">
        <v>-54.68960087</v>
      </c>
      <c r="AN38" s="6">
        <f t="shared" si="66"/>
        <v>0.83623693399999954</v>
      </c>
      <c r="AO38" s="6">
        <f t="shared" si="67"/>
        <v>-1.7180883250000001</v>
      </c>
      <c r="AP38" s="6">
        <f t="shared" si="68"/>
        <v>2.2648083599999964</v>
      </c>
      <c r="AQ38" s="6">
        <f t="shared" si="69"/>
        <v>-2.0286986599999963</v>
      </c>
      <c r="AR38" s="6">
        <v>0.333333343</v>
      </c>
      <c r="AS38" s="6">
        <v>10.29411765</v>
      </c>
      <c r="AT38" s="6">
        <v>10.227272729999999</v>
      </c>
      <c r="AU38" s="6">
        <v>96.491228070000005</v>
      </c>
      <c r="AV38" s="6">
        <v>54.41176471</v>
      </c>
      <c r="AW38" s="6">
        <v>60.919540230000003</v>
      </c>
      <c r="AX38" s="6">
        <v>91.228070180000003</v>
      </c>
      <c r="AY38" s="6">
        <v>-46.798611180000002</v>
      </c>
      <c r="AZ38" s="6">
        <v>-84.289887500000006</v>
      </c>
      <c r="BA38" s="6">
        <f t="shared" si="70"/>
        <v>0.53802008899999976</v>
      </c>
      <c r="BB38" s="6">
        <f t="shared" si="71"/>
        <v>0.85227272999999926</v>
      </c>
      <c r="BC38" s="6">
        <f t="shared" si="72"/>
        <v>4.4117647099999999</v>
      </c>
      <c r="BD38" s="6">
        <f t="shared" si="73"/>
        <v>3.0248033900000024</v>
      </c>
      <c r="BE38" s="1"/>
      <c r="BF38" s="6" t="s">
        <v>17</v>
      </c>
      <c r="BG38" s="6">
        <v>0.22274881599999999</v>
      </c>
      <c r="BH38" s="6">
        <v>4.1095890410000004</v>
      </c>
      <c r="BI38" s="6">
        <v>6.3157894739999998</v>
      </c>
      <c r="BJ38" s="6">
        <v>88.372093019999994</v>
      </c>
      <c r="BK38" s="6">
        <v>53.424657529999998</v>
      </c>
      <c r="BL38" s="6">
        <v>54.255319149999998</v>
      </c>
      <c r="BM38" s="6">
        <v>79.069767440000007</v>
      </c>
      <c r="BN38" s="6">
        <v>321.7653143</v>
      </c>
      <c r="BO38" s="6">
        <v>-54.68960087</v>
      </c>
      <c r="BP38" s="6">
        <f t="shared" si="74"/>
        <v>0.70049813200000033</v>
      </c>
      <c r="BQ38" s="6">
        <f t="shared" si="75"/>
        <v>0.19334049400000008</v>
      </c>
      <c r="BR38" s="6">
        <f t="shared" si="76"/>
        <v>-1.1207970200000048</v>
      </c>
      <c r="BS38" s="6">
        <f t="shared" si="77"/>
        <v>0.6470717300000004</v>
      </c>
      <c r="BT38" s="6">
        <v>0.20657277099999999</v>
      </c>
      <c r="BU38" s="6">
        <v>7.1428571429999996</v>
      </c>
      <c r="BV38" s="6">
        <v>8.2474226799999997</v>
      </c>
      <c r="BW38" s="6">
        <v>93.75</v>
      </c>
      <c r="BX38" s="6">
        <v>46.428571429999998</v>
      </c>
      <c r="BY38" s="6">
        <v>50</v>
      </c>
      <c r="BZ38" s="6">
        <v>84.375</v>
      </c>
      <c r="CA38" s="6">
        <v>-46.353042909999999</v>
      </c>
      <c r="CB38" s="6">
        <v>-84.289887500000006</v>
      </c>
      <c r="CC38" s="6">
        <f t="shared" si="78"/>
        <v>-0.81168831200000024</v>
      </c>
      <c r="CD38" s="6">
        <f t="shared" si="79"/>
        <v>1.1767156089999995</v>
      </c>
      <c r="CE38" s="6">
        <f t="shared" si="80"/>
        <v>0.9740259800000004</v>
      </c>
      <c r="CF38" s="6">
        <f t="shared" si="81"/>
        <v>1.0204081600000023</v>
      </c>
      <c r="CG38" s="1"/>
      <c r="CI38" s="6" t="s">
        <v>17</v>
      </c>
      <c r="CJ38" s="6">
        <v>0.165876776</v>
      </c>
      <c r="CK38" s="6">
        <v>2.3529411759999999</v>
      </c>
      <c r="CL38" s="6">
        <v>7.1428571429999996</v>
      </c>
      <c r="CM38" s="6">
        <v>92.857142859999996</v>
      </c>
      <c r="CN38" s="6">
        <v>50.58823529</v>
      </c>
      <c r="CO38" s="6">
        <v>54.639175260000002</v>
      </c>
      <c r="CP38" s="6">
        <v>89.285714290000001</v>
      </c>
      <c r="CQ38" s="6">
        <v>164.4027854</v>
      </c>
      <c r="CR38" s="6">
        <v>-54.68960087</v>
      </c>
      <c r="CS38" s="6">
        <f t="shared" si="82"/>
        <v>-1.0953346860000002</v>
      </c>
      <c r="CT38" s="6">
        <f t="shared" si="83"/>
        <v>0.89285714299999963</v>
      </c>
      <c r="CU38" s="6">
        <f t="shared" si="84"/>
        <v>1.3522649999998748E-2</v>
      </c>
      <c r="CV38" s="6">
        <f t="shared" si="85"/>
        <v>4.1887248100000036</v>
      </c>
      <c r="CW38" s="6">
        <v>0.16901408100000001</v>
      </c>
      <c r="CX38" s="6">
        <v>7.2916666670000003</v>
      </c>
      <c r="CY38" s="6">
        <v>7.4468085110000004</v>
      </c>
      <c r="CZ38" s="6">
        <v>95.652173910000002</v>
      </c>
      <c r="DA38" s="6">
        <v>38.541666669999998</v>
      </c>
      <c r="DB38" s="6">
        <v>50.537634410000003</v>
      </c>
      <c r="DC38" s="6">
        <v>86.956521739999999</v>
      </c>
      <c r="DD38" s="6">
        <v>-89.424729400000004</v>
      </c>
      <c r="DE38" s="6">
        <v>-84.289887500000006</v>
      </c>
      <c r="DF38" s="6">
        <f t="shared" si="86"/>
        <v>-0.15514184400000008</v>
      </c>
      <c r="DG38" s="6">
        <f t="shared" si="87"/>
        <v>0.51611544200000026</v>
      </c>
      <c r="DH38" s="6">
        <f t="shared" si="88"/>
        <v>-2.9476950300000055</v>
      </c>
      <c r="DI38" s="6">
        <f t="shared" si="89"/>
        <v>2.5376344100000026</v>
      </c>
      <c r="DJ38" s="1"/>
    </row>
    <row r="39" spans="1:114" x14ac:dyDescent="0.3">
      <c r="A39" s="6" t="s">
        <v>18</v>
      </c>
      <c r="B39" s="6">
        <v>0.41232228300000001</v>
      </c>
      <c r="C39" s="6">
        <v>7.692307692</v>
      </c>
      <c r="D39" s="6">
        <v>9.4339622639999998</v>
      </c>
      <c r="E39" s="6">
        <v>95</v>
      </c>
      <c r="F39" s="6">
        <v>57.69230769</v>
      </c>
      <c r="G39" s="6">
        <v>69.230769230000007</v>
      </c>
      <c r="H39" s="6">
        <v>87.5</v>
      </c>
      <c r="I39" s="6">
        <v>366.74147909999999</v>
      </c>
      <c r="J39" s="6">
        <v>-54.68960087</v>
      </c>
      <c r="K39" s="6">
        <f t="shared" si="60"/>
        <v>1.442307692</v>
      </c>
      <c r="L39" s="6">
        <f t="shared" si="60"/>
        <v>-1.5249418460000008</v>
      </c>
      <c r="M39" s="6">
        <f t="shared" si="61"/>
        <v>4.5673076899999998</v>
      </c>
      <c r="N39" s="6">
        <f t="shared" si="61"/>
        <v>1.1752136700000051</v>
      </c>
      <c r="O39" s="6">
        <v>0.43192488000000001</v>
      </c>
      <c r="P39" s="6">
        <v>7.692307692</v>
      </c>
      <c r="Q39" s="6">
        <v>13.725490199999999</v>
      </c>
      <c r="R39" s="6">
        <v>94.047619049999994</v>
      </c>
      <c r="S39" s="6">
        <v>50</v>
      </c>
      <c r="T39" s="6">
        <v>52</v>
      </c>
      <c r="U39" s="6">
        <v>85.714285709999999</v>
      </c>
      <c r="V39" s="6">
        <v>-73.442799379999997</v>
      </c>
      <c r="W39" s="6">
        <v>-84.289887500000006</v>
      </c>
      <c r="X39" s="6">
        <f t="shared" si="62"/>
        <v>-0.64102564100000059</v>
      </c>
      <c r="Y39" s="6">
        <f t="shared" si="63"/>
        <v>2.4351676199999996</v>
      </c>
      <c r="Z39" s="6">
        <f t="shared" si="64"/>
        <v>2.0833333300000021</v>
      </c>
      <c r="AA39" s="6">
        <f t="shared" si="65"/>
        <v>-2.0983606599999973</v>
      </c>
      <c r="AB39" s="1"/>
      <c r="AD39" s="6" t="s">
        <v>18</v>
      </c>
      <c r="AE39" s="6">
        <v>0.33175355200000001</v>
      </c>
      <c r="AF39" s="6">
        <v>5.4794520550000003</v>
      </c>
      <c r="AG39" s="6">
        <v>5.7142857139999998</v>
      </c>
      <c r="AH39" s="6">
        <v>91.176470589999994</v>
      </c>
      <c r="AI39" s="6">
        <v>56.164383559999997</v>
      </c>
      <c r="AJ39" s="6">
        <v>53.623188409999997</v>
      </c>
      <c r="AK39" s="6">
        <v>80.882352940000004</v>
      </c>
      <c r="AL39" s="6">
        <v>390.82026939999997</v>
      </c>
      <c r="AM39" s="6">
        <v>-54.68960087</v>
      </c>
      <c r="AN39" s="6">
        <f t="shared" si="66"/>
        <v>-0.23483365899999953</v>
      </c>
      <c r="AO39" s="6">
        <f t="shared" si="67"/>
        <v>1.1165845650000001</v>
      </c>
      <c r="AP39" s="6">
        <f t="shared" si="68"/>
        <v>-0.97847357999999929</v>
      </c>
      <c r="AQ39" s="6">
        <f t="shared" si="69"/>
        <v>2.4603977099999952</v>
      </c>
      <c r="AR39" s="6">
        <v>0.38497653599999998</v>
      </c>
      <c r="AS39" s="6">
        <v>10.958904110000001</v>
      </c>
      <c r="AT39" s="6">
        <v>10</v>
      </c>
      <c r="AU39" s="6">
        <v>95.714285709999999</v>
      </c>
      <c r="AV39" s="6">
        <v>56.164383559999997</v>
      </c>
      <c r="AW39" s="6">
        <v>59.420289859999997</v>
      </c>
      <c r="AX39" s="6">
        <v>90</v>
      </c>
      <c r="AY39" s="6">
        <v>-28.780469700000001</v>
      </c>
      <c r="AZ39" s="6">
        <v>-84.289887500000006</v>
      </c>
      <c r="BA39" s="6">
        <f t="shared" si="70"/>
        <v>0.66478646000000019</v>
      </c>
      <c r="BB39" s="6">
        <f t="shared" si="71"/>
        <v>-0.22727272999999926</v>
      </c>
      <c r="BC39" s="6">
        <f t="shared" si="72"/>
        <v>1.7526188499999975</v>
      </c>
      <c r="BD39" s="6">
        <f t="shared" si="73"/>
        <v>-1.4992503700000057</v>
      </c>
      <c r="BE39" s="1"/>
      <c r="BF39" s="6" t="s">
        <v>18</v>
      </c>
      <c r="BG39" s="6">
        <v>0.29857820299999999</v>
      </c>
      <c r="BH39" s="6">
        <v>5.1724137929999996</v>
      </c>
      <c r="BI39" s="6">
        <v>6.3829787229999999</v>
      </c>
      <c r="BJ39" s="6">
        <v>91.52542373</v>
      </c>
      <c r="BK39" s="6">
        <v>50</v>
      </c>
      <c r="BL39" s="6">
        <v>53.763440860000003</v>
      </c>
      <c r="BM39" s="6">
        <v>84.745762709999994</v>
      </c>
      <c r="BN39" s="6">
        <v>312.72586000000001</v>
      </c>
      <c r="BO39" s="6">
        <v>-54.68960087</v>
      </c>
      <c r="BP39" s="6">
        <f t="shared" si="74"/>
        <v>1.0628247519999992</v>
      </c>
      <c r="BQ39" s="6">
        <f t="shared" si="75"/>
        <v>6.7189249000000117E-2</v>
      </c>
      <c r="BR39" s="6">
        <f t="shared" si="76"/>
        <v>-3.4246575299999975</v>
      </c>
      <c r="BS39" s="6">
        <f t="shared" si="77"/>
        <v>-0.49187828999999539</v>
      </c>
      <c r="BT39" s="6">
        <v>0.28169014999999997</v>
      </c>
      <c r="BU39" s="6">
        <v>6.25</v>
      </c>
      <c r="BV39" s="6">
        <v>7.4468085110000004</v>
      </c>
      <c r="BW39" s="6">
        <v>89.090909089999997</v>
      </c>
      <c r="BX39" s="6">
        <v>40.625</v>
      </c>
      <c r="BY39" s="6">
        <v>50.537634410000003</v>
      </c>
      <c r="BZ39" s="6">
        <v>76.363636360000001</v>
      </c>
      <c r="CA39" s="6">
        <v>-50.609340500000002</v>
      </c>
      <c r="CB39" s="6">
        <v>-84.289887500000006</v>
      </c>
      <c r="CC39" s="6">
        <f t="shared" si="78"/>
        <v>-0.89285714299999963</v>
      </c>
      <c r="CD39" s="6">
        <f t="shared" si="79"/>
        <v>-0.80061416899999926</v>
      </c>
      <c r="CE39" s="6">
        <f t="shared" si="80"/>
        <v>-5.8035714299999981</v>
      </c>
      <c r="CF39" s="6">
        <f t="shared" si="81"/>
        <v>0.53763441000000256</v>
      </c>
      <c r="CG39" s="1"/>
      <c r="CI39" s="6" t="s">
        <v>18</v>
      </c>
      <c r="CJ39" s="6">
        <v>0.30331754700000002</v>
      </c>
      <c r="CK39" s="6">
        <v>2.7777777779999999</v>
      </c>
      <c r="CL39" s="6">
        <v>7.692307692</v>
      </c>
      <c r="CM39" s="6">
        <v>91.803278689999999</v>
      </c>
      <c r="CN39" s="6">
        <v>55.555555560000002</v>
      </c>
      <c r="CO39" s="6">
        <v>54.545454550000002</v>
      </c>
      <c r="CP39" s="6">
        <v>88.524590160000002</v>
      </c>
      <c r="CQ39" s="6">
        <v>285.19886079999998</v>
      </c>
      <c r="CR39" s="6">
        <v>-54.68960087</v>
      </c>
      <c r="CS39" s="6">
        <f t="shared" si="82"/>
        <v>0.42483660200000006</v>
      </c>
      <c r="CT39" s="6">
        <f t="shared" si="83"/>
        <v>0.54945054900000034</v>
      </c>
      <c r="CU39" s="6">
        <f t="shared" si="84"/>
        <v>4.9673202700000019</v>
      </c>
      <c r="CV39" s="6">
        <f t="shared" si="85"/>
        <v>-9.3720709999999485E-2</v>
      </c>
      <c r="CW39" s="6">
        <v>0.28169014999999997</v>
      </c>
      <c r="CX39" s="6">
        <v>8.4337349400000008</v>
      </c>
      <c r="CY39" s="6">
        <v>5.3333333329999997</v>
      </c>
      <c r="CZ39" s="6">
        <v>89.090909089999997</v>
      </c>
      <c r="DA39" s="6">
        <v>38.554216869999998</v>
      </c>
      <c r="DB39" s="6">
        <v>48</v>
      </c>
      <c r="DC39" s="6">
        <v>83.333333330000002</v>
      </c>
      <c r="DD39" s="6">
        <v>-73.606904880000002</v>
      </c>
      <c r="DE39" s="6">
        <v>-84.289887500000006</v>
      </c>
      <c r="DF39" s="6">
        <f t="shared" si="86"/>
        <v>1.1420682730000005</v>
      </c>
      <c r="DG39" s="6">
        <f t="shared" si="87"/>
        <v>-2.1134751780000007</v>
      </c>
      <c r="DH39" s="6">
        <f t="shared" si="88"/>
        <v>1.2550199999999734E-2</v>
      </c>
      <c r="DI39" s="6">
        <f t="shared" si="89"/>
        <v>-2.5376344100000026</v>
      </c>
      <c r="DJ39" s="1"/>
    </row>
    <row r="40" spans="1:114" x14ac:dyDescent="0.3">
      <c r="A40" s="6" t="s">
        <v>19</v>
      </c>
      <c r="B40" s="6">
        <v>0.53554505100000005</v>
      </c>
      <c r="C40" s="6">
        <v>9.6774193549999996</v>
      </c>
      <c r="D40" s="6">
        <v>5.4054054049999998</v>
      </c>
      <c r="E40" s="6">
        <v>93.75</v>
      </c>
      <c r="F40" s="6">
        <v>54.838709680000001</v>
      </c>
      <c r="G40" s="6">
        <v>66.666666669999998</v>
      </c>
      <c r="H40" s="6">
        <v>84.821428569999995</v>
      </c>
      <c r="I40" s="6">
        <v>316.37617069999999</v>
      </c>
      <c r="J40" s="6">
        <v>-54.68960087</v>
      </c>
      <c r="K40" s="6">
        <f t="shared" si="60"/>
        <v>1.9851116629999996</v>
      </c>
      <c r="L40" s="6">
        <f t="shared" si="60"/>
        <v>-4.028556859</v>
      </c>
      <c r="M40" s="6">
        <f t="shared" si="61"/>
        <v>-2.8535980099999989</v>
      </c>
      <c r="N40" s="6">
        <f t="shared" si="61"/>
        <v>-2.5641025600000091</v>
      </c>
      <c r="O40" s="6">
        <v>0.56807512000000004</v>
      </c>
      <c r="P40" s="6">
        <v>7.575757576</v>
      </c>
      <c r="Q40" s="6">
        <v>21.875</v>
      </c>
      <c r="R40" s="6">
        <v>94.782608699999997</v>
      </c>
      <c r="S40" s="6">
        <v>48.484848479999997</v>
      </c>
      <c r="T40" s="6">
        <v>54.838709680000001</v>
      </c>
      <c r="U40" s="6">
        <v>86.086956520000001</v>
      </c>
      <c r="V40" s="6">
        <v>-68.248440389999999</v>
      </c>
      <c r="W40" s="6">
        <v>-84.289887500000006</v>
      </c>
      <c r="X40" s="6">
        <f t="shared" si="62"/>
        <v>-0.11655011599999998</v>
      </c>
      <c r="Y40" s="6">
        <f t="shared" si="63"/>
        <v>8.1495098000000006</v>
      </c>
      <c r="Z40" s="6">
        <f t="shared" si="64"/>
        <v>-1.5151515200000034</v>
      </c>
      <c r="AA40" s="6">
        <f t="shared" si="65"/>
        <v>2.8387096800000009</v>
      </c>
      <c r="AB40" s="1"/>
      <c r="AD40" s="6" t="s">
        <v>19</v>
      </c>
      <c r="AE40" s="6">
        <v>0.45971563500000001</v>
      </c>
      <c r="AF40" s="6">
        <v>6.3492063490000001</v>
      </c>
      <c r="AG40" s="6">
        <v>7.692307692</v>
      </c>
      <c r="AH40" s="6">
        <v>92.708333330000002</v>
      </c>
      <c r="AI40" s="6">
        <v>57.142857139999997</v>
      </c>
      <c r="AJ40" s="6">
        <v>54.901960780000003</v>
      </c>
      <c r="AK40" s="6">
        <v>81.25</v>
      </c>
      <c r="AL40" s="6">
        <v>590.48155499999996</v>
      </c>
      <c r="AM40" s="6">
        <v>-54.68960087</v>
      </c>
      <c r="AN40" s="6">
        <f t="shared" si="66"/>
        <v>0.86975429399999982</v>
      </c>
      <c r="AO40" s="6">
        <f t="shared" si="67"/>
        <v>1.9780219780000001</v>
      </c>
      <c r="AP40" s="6">
        <f t="shared" si="68"/>
        <v>0.97847357999999929</v>
      </c>
      <c r="AQ40" s="6">
        <f t="shared" si="69"/>
        <v>1.2787723700000058</v>
      </c>
      <c r="AR40" s="6">
        <v>0.50704222899999996</v>
      </c>
      <c r="AS40" s="6">
        <v>10.52631579</v>
      </c>
      <c r="AT40" s="6">
        <v>12.5</v>
      </c>
      <c r="AU40" s="6">
        <v>95</v>
      </c>
      <c r="AV40" s="6">
        <v>54.385964909999998</v>
      </c>
      <c r="AW40" s="6">
        <v>54.545454550000002</v>
      </c>
      <c r="AX40" s="6">
        <v>88</v>
      </c>
      <c r="AY40" s="6">
        <v>-41.805792240000002</v>
      </c>
      <c r="AZ40" s="6">
        <v>-84.289887500000006</v>
      </c>
      <c r="BA40" s="6">
        <f t="shared" si="70"/>
        <v>-0.43258832000000069</v>
      </c>
      <c r="BB40" s="6">
        <f t="shared" si="71"/>
        <v>2.5</v>
      </c>
      <c r="BC40" s="6">
        <f t="shared" si="72"/>
        <v>-1.778418649999999</v>
      </c>
      <c r="BD40" s="6">
        <f t="shared" si="73"/>
        <v>-4.8748353099999946</v>
      </c>
      <c r="BE40" s="1"/>
      <c r="BF40" s="6" t="s">
        <v>19</v>
      </c>
      <c r="BG40" s="6">
        <v>0.45023697600000001</v>
      </c>
      <c r="BH40" s="6">
        <v>6.1224489799999997</v>
      </c>
      <c r="BI40" s="6">
        <v>7.2463768120000003</v>
      </c>
      <c r="BJ40" s="6">
        <v>93.548387099999999</v>
      </c>
      <c r="BK40" s="6">
        <v>48.979591839999998</v>
      </c>
      <c r="BL40" s="6">
        <v>52.941176470000002</v>
      </c>
      <c r="BM40" s="6">
        <v>82.795698920000007</v>
      </c>
      <c r="BN40" s="6">
        <v>10.350784790000001</v>
      </c>
      <c r="BO40" s="6">
        <v>-54.68960087</v>
      </c>
      <c r="BP40" s="6">
        <f t="shared" si="74"/>
        <v>0.95003518700000011</v>
      </c>
      <c r="BQ40" s="6">
        <f t="shared" si="75"/>
        <v>0.86339808900000037</v>
      </c>
      <c r="BR40" s="6">
        <f t="shared" si="76"/>
        <v>-1.0204081600000023</v>
      </c>
      <c r="BS40" s="6">
        <f t="shared" si="77"/>
        <v>-0.82226439000000084</v>
      </c>
      <c r="BT40" s="6">
        <v>0.42253521100000002</v>
      </c>
      <c r="BU40" s="6">
        <v>5.4545454549999999</v>
      </c>
      <c r="BV40" s="6">
        <v>6.153846154</v>
      </c>
      <c r="BW40" s="6">
        <v>89.247311830000001</v>
      </c>
      <c r="BX40" s="6">
        <v>41.81818182</v>
      </c>
      <c r="BY40" s="6">
        <v>50</v>
      </c>
      <c r="BZ40" s="6">
        <v>79.569892469999999</v>
      </c>
      <c r="CA40" s="6">
        <v>-45.532694820000003</v>
      </c>
      <c r="CB40" s="6">
        <v>-84.289887500000006</v>
      </c>
      <c r="CC40" s="6">
        <f t="shared" si="78"/>
        <v>-0.79545454500000012</v>
      </c>
      <c r="CD40" s="6">
        <f t="shared" si="79"/>
        <v>-1.2929623570000004</v>
      </c>
      <c r="CE40" s="6">
        <f t="shared" si="80"/>
        <v>1.1931818199999995</v>
      </c>
      <c r="CF40" s="6">
        <f t="shared" si="81"/>
        <v>-0.53763441000000256</v>
      </c>
      <c r="CG40" s="1"/>
      <c r="CI40" s="6" t="s">
        <v>19</v>
      </c>
      <c r="CJ40" s="6">
        <v>0.36966824500000001</v>
      </c>
      <c r="CK40" s="6">
        <v>3.1746031750000001</v>
      </c>
      <c r="CL40" s="6">
        <v>8.2191780820000009</v>
      </c>
      <c r="CM40" s="6">
        <v>93.333333330000002</v>
      </c>
      <c r="CN40" s="6">
        <v>57.142857139999997</v>
      </c>
      <c r="CO40" s="6">
        <v>56.944444439999998</v>
      </c>
      <c r="CP40" s="6">
        <v>85.333333330000002</v>
      </c>
      <c r="CQ40" s="6">
        <v>164.19216599999999</v>
      </c>
      <c r="CR40" s="6">
        <v>-54.68960087</v>
      </c>
      <c r="CS40" s="6">
        <f t="shared" si="82"/>
        <v>0.39682539700000019</v>
      </c>
      <c r="CT40" s="6">
        <f t="shared" si="83"/>
        <v>0.52687039000000091</v>
      </c>
      <c r="CU40" s="6">
        <f t="shared" si="84"/>
        <v>1.5873015799999948</v>
      </c>
      <c r="CV40" s="6">
        <f t="shared" si="85"/>
        <v>2.3989898899999957</v>
      </c>
      <c r="CW40" s="6">
        <v>0.33802816299999999</v>
      </c>
      <c r="CX40" s="6">
        <v>6.9444444440000002</v>
      </c>
      <c r="CY40" s="6">
        <v>5.7142857139999998</v>
      </c>
      <c r="CZ40" s="6">
        <v>88.732394369999994</v>
      </c>
      <c r="DA40" s="6">
        <v>40.277777780000001</v>
      </c>
      <c r="DB40" s="6">
        <v>48.571428570000002</v>
      </c>
      <c r="DC40" s="6">
        <v>84.285714290000001</v>
      </c>
      <c r="DD40" s="6">
        <v>-74.106000190000003</v>
      </c>
      <c r="DE40" s="6">
        <v>-84.289887500000006</v>
      </c>
      <c r="DF40" s="6">
        <f t="shared" si="86"/>
        <v>-1.4892904960000006</v>
      </c>
      <c r="DG40" s="6">
        <f t="shared" si="87"/>
        <v>0.38095238100000017</v>
      </c>
      <c r="DH40" s="6">
        <f t="shared" si="88"/>
        <v>1.7235609100000033</v>
      </c>
      <c r="DI40" s="6">
        <f t="shared" si="89"/>
        <v>0.57142857000000191</v>
      </c>
      <c r="DJ40" s="1"/>
    </row>
    <row r="41" spans="1:114" x14ac:dyDescent="0.3">
      <c r="A41" s="6" t="s">
        <v>20</v>
      </c>
      <c r="B41" s="6">
        <v>0.59241706100000002</v>
      </c>
      <c r="C41" s="6">
        <v>9.615384615</v>
      </c>
      <c r="D41" s="6">
        <v>6.0606060609999997</v>
      </c>
      <c r="E41" s="6">
        <v>93.650793649999997</v>
      </c>
      <c r="F41" s="6">
        <v>55.76923077</v>
      </c>
      <c r="G41" s="6">
        <v>68.75</v>
      </c>
      <c r="H41" s="6">
        <v>84.126984129999997</v>
      </c>
      <c r="I41" s="6">
        <v>573.01445100000001</v>
      </c>
      <c r="J41" s="6">
        <v>-54.68960087</v>
      </c>
      <c r="K41" s="6">
        <f t="shared" si="60"/>
        <v>-6.2034739999999644E-2</v>
      </c>
      <c r="L41" s="6">
        <f t="shared" si="60"/>
        <v>0.65520065599999988</v>
      </c>
      <c r="M41" s="6">
        <f t="shared" si="61"/>
        <v>0.93052108999999916</v>
      </c>
      <c r="N41" s="6">
        <f t="shared" si="61"/>
        <v>2.0833333300000021</v>
      </c>
      <c r="O41" s="6">
        <v>0.615023494</v>
      </c>
      <c r="P41" s="6">
        <v>8.9285714289999998</v>
      </c>
      <c r="Q41" s="6">
        <v>20</v>
      </c>
      <c r="R41" s="6">
        <v>94.488188980000004</v>
      </c>
      <c r="S41" s="6">
        <v>44.642857139999997</v>
      </c>
      <c r="T41" s="6">
        <v>48.275862070000002</v>
      </c>
      <c r="U41" s="6">
        <v>86.614173230000006</v>
      </c>
      <c r="V41" s="6">
        <v>-71.50935973</v>
      </c>
      <c r="W41" s="6">
        <v>-84.289887500000006</v>
      </c>
      <c r="X41" s="6">
        <f t="shared" si="62"/>
        <v>1.3528138529999998</v>
      </c>
      <c r="Y41" s="6">
        <f t="shared" si="63"/>
        <v>-1.875</v>
      </c>
      <c r="Z41" s="6">
        <f t="shared" si="64"/>
        <v>-3.8419913399999999</v>
      </c>
      <c r="AA41" s="6">
        <f t="shared" si="65"/>
        <v>-6.5628476099999986</v>
      </c>
      <c r="AB41" s="1"/>
      <c r="AD41" s="6" t="s">
        <v>20</v>
      </c>
      <c r="AE41" s="6">
        <v>0.57819902899999998</v>
      </c>
      <c r="AF41" s="6">
        <v>3.9215686270000001</v>
      </c>
      <c r="AG41" s="6">
        <v>11.764705879999999</v>
      </c>
      <c r="AH41" s="6">
        <v>92.063492060000002</v>
      </c>
      <c r="AI41" s="6">
        <v>60.784313730000001</v>
      </c>
      <c r="AJ41" s="6">
        <v>60.60606061</v>
      </c>
      <c r="AK41" s="6">
        <v>82.539682540000001</v>
      </c>
      <c r="AL41" s="6">
        <v>173.38869199999999</v>
      </c>
      <c r="AM41" s="6">
        <v>-54.68960087</v>
      </c>
      <c r="AN41" s="6">
        <f t="shared" si="66"/>
        <v>-2.4276377220000001</v>
      </c>
      <c r="AO41" s="6">
        <f t="shared" si="67"/>
        <v>4.0723981879999993</v>
      </c>
      <c r="AP41" s="6">
        <f t="shared" si="68"/>
        <v>3.6414565900000042</v>
      </c>
      <c r="AQ41" s="6">
        <f t="shared" si="69"/>
        <v>5.704099829999997</v>
      </c>
      <c r="AR41" s="6">
        <v>0.59154927700000004</v>
      </c>
      <c r="AS41" s="6">
        <v>13.636363640000001</v>
      </c>
      <c r="AT41" s="6">
        <v>10.86956522</v>
      </c>
      <c r="AU41" s="6">
        <v>93.49593496</v>
      </c>
      <c r="AV41" s="6">
        <v>61.363636360000001</v>
      </c>
      <c r="AW41" s="6">
        <v>55.555555560000002</v>
      </c>
      <c r="AX41" s="6">
        <v>87.804878049999999</v>
      </c>
      <c r="AY41" s="6">
        <v>-13.698061450000001</v>
      </c>
      <c r="AZ41" s="6">
        <v>-84.289887500000006</v>
      </c>
      <c r="BA41" s="6">
        <f t="shared" si="70"/>
        <v>3.1100478500000008</v>
      </c>
      <c r="BB41" s="6">
        <f t="shared" si="71"/>
        <v>-1.6304347799999999</v>
      </c>
      <c r="BC41" s="6">
        <f t="shared" si="72"/>
        <v>6.9776714500000026</v>
      </c>
      <c r="BD41" s="6">
        <f t="shared" si="73"/>
        <v>1.0101010099999996</v>
      </c>
      <c r="BE41" s="1"/>
      <c r="BF41" s="6" t="s">
        <v>20</v>
      </c>
      <c r="BG41" s="6">
        <v>0.51658767500000002</v>
      </c>
      <c r="BH41" s="6">
        <v>7.8947368420000004</v>
      </c>
      <c r="BI41" s="6">
        <v>7.575757576</v>
      </c>
      <c r="BJ41" s="6">
        <v>94.392523359999998</v>
      </c>
      <c r="BK41" s="6">
        <v>47.368421050000002</v>
      </c>
      <c r="BL41" s="6">
        <v>52.30769231</v>
      </c>
      <c r="BM41" s="6">
        <v>84.112149529999996</v>
      </c>
      <c r="BN41" s="6">
        <v>45.32453168</v>
      </c>
      <c r="BO41" s="6">
        <v>-54.68960087</v>
      </c>
      <c r="BP41" s="6">
        <f t="shared" si="74"/>
        <v>1.7722878620000007</v>
      </c>
      <c r="BQ41" s="6">
        <f t="shared" si="75"/>
        <v>0.32938076399999971</v>
      </c>
      <c r="BR41" s="6">
        <f t="shared" si="76"/>
        <v>-1.6111707899999956</v>
      </c>
      <c r="BS41" s="6">
        <f t="shared" si="77"/>
        <v>-0.63348416000000185</v>
      </c>
      <c r="BT41" s="6">
        <v>0.46009388600000001</v>
      </c>
      <c r="BU41" s="6">
        <v>4.5454545450000001</v>
      </c>
      <c r="BV41" s="6">
        <v>6.0606060609999997</v>
      </c>
      <c r="BW41" s="6">
        <v>89.320388350000002</v>
      </c>
      <c r="BX41" s="6">
        <v>38.636363639999999</v>
      </c>
      <c r="BY41" s="6">
        <v>47.69230769</v>
      </c>
      <c r="BZ41" s="6">
        <v>78.640776700000004</v>
      </c>
      <c r="CA41" s="6">
        <v>-46.355403629999998</v>
      </c>
      <c r="CB41" s="6">
        <v>-84.289887500000006</v>
      </c>
      <c r="CC41" s="6">
        <f t="shared" si="78"/>
        <v>-0.90909090999999975</v>
      </c>
      <c r="CD41" s="6">
        <f t="shared" si="79"/>
        <v>-9.3240093000000357E-2</v>
      </c>
      <c r="CE41" s="6">
        <f t="shared" si="80"/>
        <v>-3.1818181800000005</v>
      </c>
      <c r="CF41" s="6">
        <f t="shared" si="81"/>
        <v>-2.3076923100000002</v>
      </c>
      <c r="CG41" s="1"/>
      <c r="CI41" s="6" t="s">
        <v>20</v>
      </c>
      <c r="CJ41" s="6">
        <v>0.49763032800000001</v>
      </c>
      <c r="CK41" s="6">
        <v>3.3898305080000002</v>
      </c>
      <c r="CL41" s="6">
        <v>6.9767441860000003</v>
      </c>
      <c r="CM41" s="6">
        <v>91.743119269999994</v>
      </c>
      <c r="CN41" s="6">
        <v>54.237288139999997</v>
      </c>
      <c r="CO41" s="6">
        <v>58.139534879999999</v>
      </c>
      <c r="CP41" s="6">
        <v>84.259259259999993</v>
      </c>
      <c r="CQ41" s="6">
        <v>9.7072598889999995</v>
      </c>
      <c r="CR41" s="6">
        <v>-54.68960087</v>
      </c>
      <c r="CS41" s="6">
        <f t="shared" si="82"/>
        <v>0.21522733300000008</v>
      </c>
      <c r="CT41" s="6">
        <f t="shared" si="83"/>
        <v>-1.2424338960000005</v>
      </c>
      <c r="CU41" s="6">
        <f t="shared" si="84"/>
        <v>-2.9055689999999998</v>
      </c>
      <c r="CV41" s="6">
        <f t="shared" si="85"/>
        <v>1.1950904400000013</v>
      </c>
      <c r="CW41" s="6">
        <v>0.48356807200000002</v>
      </c>
      <c r="CX41" s="6">
        <v>7.692307692</v>
      </c>
      <c r="CY41" s="6">
        <v>7.3170731709999997</v>
      </c>
      <c r="CZ41" s="6">
        <v>88.785046730000005</v>
      </c>
      <c r="DA41" s="6">
        <v>41.53846154</v>
      </c>
      <c r="DB41" s="6">
        <v>58.536585369999997</v>
      </c>
      <c r="DC41" s="6">
        <v>84.90566038</v>
      </c>
      <c r="DD41" s="6">
        <v>-36.579385070000001</v>
      </c>
      <c r="DE41" s="6">
        <v>-84.289887500000006</v>
      </c>
      <c r="DF41" s="6">
        <f t="shared" si="86"/>
        <v>0.74786324799999981</v>
      </c>
      <c r="DG41" s="6">
        <f t="shared" si="87"/>
        <v>1.6027874569999998</v>
      </c>
      <c r="DH41" s="6">
        <f t="shared" si="88"/>
        <v>1.2606837599999992</v>
      </c>
      <c r="DI41" s="6">
        <f t="shared" si="89"/>
        <v>9.9651567999999955</v>
      </c>
      <c r="DJ41" s="1"/>
    </row>
    <row r="42" spans="1:114" x14ac:dyDescent="0.3">
      <c r="A42" s="6" t="s">
        <v>21</v>
      </c>
      <c r="B42" s="6">
        <v>0.72985780200000006</v>
      </c>
      <c r="C42" s="6">
        <v>14.28571429</v>
      </c>
      <c r="D42" s="6">
        <v>4.5454545450000001</v>
      </c>
      <c r="E42" s="6">
        <v>92.546583850000005</v>
      </c>
      <c r="F42" s="6">
        <v>60.714285709999999</v>
      </c>
      <c r="G42" s="6">
        <v>66.666666669999998</v>
      </c>
      <c r="H42" s="6">
        <v>82.608695650000001</v>
      </c>
      <c r="I42" s="6">
        <v>6.2767741340000001</v>
      </c>
      <c r="J42" s="6">
        <v>-54.68960087</v>
      </c>
      <c r="K42" s="6">
        <f t="shared" si="60"/>
        <v>4.6703296749999996</v>
      </c>
      <c r="L42" s="6">
        <f t="shared" si="60"/>
        <v>-1.5151515159999995</v>
      </c>
      <c r="M42" s="6">
        <f t="shared" si="61"/>
        <v>4.9450549399999986</v>
      </c>
      <c r="N42" s="6">
        <f t="shared" si="61"/>
        <v>-2.0833333300000021</v>
      </c>
      <c r="O42" s="6">
        <v>0.72300469899999997</v>
      </c>
      <c r="P42" s="6">
        <v>6.451612903</v>
      </c>
      <c r="Q42" s="6">
        <v>15</v>
      </c>
      <c r="R42" s="6">
        <v>91.975308639999994</v>
      </c>
      <c r="S42" s="6">
        <v>45.161290319999999</v>
      </c>
      <c r="T42" s="6">
        <v>42.10526316</v>
      </c>
      <c r="U42" s="6">
        <v>83.950617280000003</v>
      </c>
      <c r="V42" s="6">
        <v>-79.813215439999993</v>
      </c>
      <c r="W42" s="6">
        <v>-84.289887500000006</v>
      </c>
      <c r="X42" s="6">
        <f t="shared" si="62"/>
        <v>-2.4769585259999998</v>
      </c>
      <c r="Y42" s="6">
        <f t="shared" si="63"/>
        <v>-5</v>
      </c>
      <c r="Z42" s="6">
        <f t="shared" si="64"/>
        <v>0.51843318000000238</v>
      </c>
      <c r="AA42" s="6">
        <f t="shared" si="65"/>
        <v>-6.1705989100000025</v>
      </c>
      <c r="AB42" s="1"/>
      <c r="AD42" s="6" t="s">
        <v>21</v>
      </c>
      <c r="AE42" s="6">
        <v>0.71563982999999998</v>
      </c>
      <c r="AF42" s="6">
        <v>3.125</v>
      </c>
      <c r="AG42" s="6">
        <v>19.047619050000002</v>
      </c>
      <c r="AH42" s="6">
        <v>92.405063290000001</v>
      </c>
      <c r="AI42" s="6">
        <v>62.5</v>
      </c>
      <c r="AJ42" s="6">
        <v>65</v>
      </c>
      <c r="AK42" s="6">
        <v>82.911392410000005</v>
      </c>
      <c r="AL42" s="6">
        <v>27.24361</v>
      </c>
      <c r="AM42" s="6">
        <v>-54.68960087</v>
      </c>
      <c r="AN42" s="6">
        <f t="shared" si="66"/>
        <v>-0.79656862700000008</v>
      </c>
      <c r="AO42" s="6">
        <f t="shared" si="67"/>
        <v>7.2829131700000023</v>
      </c>
      <c r="AP42" s="6">
        <f t="shared" si="68"/>
        <v>1.7156862699999991</v>
      </c>
      <c r="AQ42" s="6">
        <f t="shared" si="69"/>
        <v>4.3939393899999999</v>
      </c>
      <c r="AR42" s="6">
        <v>0.69953054199999998</v>
      </c>
      <c r="AS42" s="6">
        <v>8.8235294119999992</v>
      </c>
      <c r="AT42" s="6">
        <v>16.666666670000001</v>
      </c>
      <c r="AU42" s="6">
        <v>91.612903230000001</v>
      </c>
      <c r="AV42" s="6">
        <v>55.882352939999997</v>
      </c>
      <c r="AW42" s="6">
        <v>60.869565219999998</v>
      </c>
      <c r="AX42" s="6">
        <v>85.161290320000006</v>
      </c>
      <c r="AY42" s="6">
        <v>-74.704087279999996</v>
      </c>
      <c r="AZ42" s="6">
        <v>-84.289887500000006</v>
      </c>
      <c r="BA42" s="6">
        <f t="shared" si="70"/>
        <v>-4.8128342280000016</v>
      </c>
      <c r="BB42" s="6">
        <f t="shared" si="71"/>
        <v>5.7971014500000013</v>
      </c>
      <c r="BC42" s="6">
        <f t="shared" si="72"/>
        <v>-5.481283420000004</v>
      </c>
      <c r="BD42" s="6">
        <f t="shared" si="73"/>
        <v>5.3140096599999964</v>
      </c>
      <c r="BE42" s="1"/>
      <c r="BF42" s="6" t="s">
        <v>21</v>
      </c>
      <c r="BG42" s="6">
        <v>0.60663509400000004</v>
      </c>
      <c r="BH42" s="6">
        <v>7.407407407</v>
      </c>
      <c r="BI42" s="6">
        <v>7.407407407</v>
      </c>
      <c r="BJ42" s="6">
        <v>93.846153849999993</v>
      </c>
      <c r="BK42" s="6">
        <v>44.444444439999998</v>
      </c>
      <c r="BL42" s="6">
        <v>54.716981130000001</v>
      </c>
      <c r="BM42" s="6">
        <v>83.07692308</v>
      </c>
      <c r="BN42" s="6">
        <v>54.543010789999997</v>
      </c>
      <c r="BO42" s="6">
        <v>-54.68960087</v>
      </c>
      <c r="BP42" s="6">
        <f t="shared" si="74"/>
        <v>-0.48732943500000037</v>
      </c>
      <c r="BQ42" s="6">
        <f t="shared" si="75"/>
        <v>-0.16835016899999999</v>
      </c>
      <c r="BR42" s="6">
        <f t="shared" si="76"/>
        <v>-2.923976610000004</v>
      </c>
      <c r="BS42" s="6">
        <f t="shared" si="77"/>
        <v>2.4092888200000004</v>
      </c>
      <c r="BT42" s="6">
        <v>0.54929578300000004</v>
      </c>
      <c r="BU42" s="6">
        <v>5.4054054049999998</v>
      </c>
      <c r="BV42" s="6">
        <v>7.407407407</v>
      </c>
      <c r="BW42" s="6">
        <v>90.983606559999998</v>
      </c>
      <c r="BX42" s="6">
        <v>35.135135140000003</v>
      </c>
      <c r="BY42" s="6">
        <v>48.148148149999997</v>
      </c>
      <c r="BZ42" s="6">
        <v>80.991735539999993</v>
      </c>
      <c r="CA42" s="6">
        <v>-61.349623270000002</v>
      </c>
      <c r="CB42" s="6">
        <v>-84.289887500000006</v>
      </c>
      <c r="CC42" s="6">
        <f t="shared" si="78"/>
        <v>0.85995085999999965</v>
      </c>
      <c r="CD42" s="6">
        <f t="shared" si="79"/>
        <v>1.3468013460000003</v>
      </c>
      <c r="CE42" s="6">
        <f t="shared" si="80"/>
        <v>-3.5012284999999963</v>
      </c>
      <c r="CF42" s="6">
        <f t="shared" si="81"/>
        <v>0.45584045999999745</v>
      </c>
      <c r="CG42" s="1"/>
      <c r="CI42" s="6" t="s">
        <v>21</v>
      </c>
      <c r="CJ42" s="6">
        <v>0.691943109</v>
      </c>
      <c r="CK42" s="6">
        <v>6.451612903</v>
      </c>
      <c r="CL42" s="6">
        <v>10.34482759</v>
      </c>
      <c r="CM42" s="6">
        <v>93.377483440000006</v>
      </c>
      <c r="CN42" s="6">
        <v>61.290322580000002</v>
      </c>
      <c r="CO42" s="6">
        <v>62.068965519999999</v>
      </c>
      <c r="CP42" s="6">
        <v>84.666666669999998</v>
      </c>
      <c r="CQ42" s="6">
        <v>254.00895109999999</v>
      </c>
      <c r="CR42" s="6">
        <v>-54.68960087</v>
      </c>
      <c r="CS42" s="6">
        <f t="shared" si="82"/>
        <v>3.0617823949999998</v>
      </c>
      <c r="CT42" s="6">
        <f t="shared" si="83"/>
        <v>3.3680834039999992</v>
      </c>
      <c r="CU42" s="6">
        <f t="shared" si="84"/>
        <v>7.0530344400000047</v>
      </c>
      <c r="CV42" s="6">
        <f t="shared" si="85"/>
        <v>3.9294306399999996</v>
      </c>
      <c r="CW42" s="6">
        <v>0.62910795200000003</v>
      </c>
      <c r="CX42" s="6">
        <v>10</v>
      </c>
      <c r="CY42" s="6">
        <v>9.0909090910000003</v>
      </c>
      <c r="CZ42" s="6">
        <v>90.714285709999999</v>
      </c>
      <c r="DA42" s="6">
        <v>32.5</v>
      </c>
      <c r="DB42" s="6">
        <v>54.545454550000002</v>
      </c>
      <c r="DC42" s="6">
        <v>85.611510789999997</v>
      </c>
      <c r="DD42" s="6">
        <v>1001.786413</v>
      </c>
      <c r="DE42" s="6">
        <v>-84.289887500000006</v>
      </c>
      <c r="DF42" s="6">
        <f t="shared" si="86"/>
        <v>2.307692308</v>
      </c>
      <c r="DG42" s="6">
        <f t="shared" si="87"/>
        <v>1.7738359200000007</v>
      </c>
      <c r="DH42" s="6">
        <f t="shared" si="88"/>
        <v>-9.0384615400000001</v>
      </c>
      <c r="DI42" s="6">
        <f t="shared" si="89"/>
        <v>-3.9911308199999951</v>
      </c>
      <c r="DJ42" s="1"/>
    </row>
    <row r="43" spans="1:114" x14ac:dyDescent="0.3">
      <c r="A43" s="6" t="s">
        <v>22</v>
      </c>
      <c r="B43" s="6">
        <v>0.80094784500000005</v>
      </c>
      <c r="C43" s="6">
        <v>15.78947368</v>
      </c>
      <c r="D43" s="6">
        <v>7.1428571429999996</v>
      </c>
      <c r="E43" s="6">
        <v>92.696629209999998</v>
      </c>
      <c r="F43" s="6">
        <v>57.89473684</v>
      </c>
      <c r="G43" s="6">
        <v>57.142857139999997</v>
      </c>
      <c r="H43" s="6">
        <v>81.920903949999996</v>
      </c>
      <c r="I43" s="6">
        <v>-67.070580939999999</v>
      </c>
      <c r="J43" s="6">
        <v>-54.68960087</v>
      </c>
      <c r="K43" s="6">
        <f t="shared" si="60"/>
        <v>1.5037593900000008</v>
      </c>
      <c r="L43" s="6">
        <f t="shared" si="60"/>
        <v>2.5974025979999995</v>
      </c>
      <c r="M43" s="6">
        <f t="shared" si="61"/>
        <v>-2.8195488699999984</v>
      </c>
      <c r="N43" s="6">
        <f t="shared" si="61"/>
        <v>-9.5238095300000012</v>
      </c>
      <c r="O43" s="6">
        <v>0.76525819299999998</v>
      </c>
      <c r="P43" s="6">
        <v>9.0909090910000003</v>
      </c>
      <c r="Q43" s="6">
        <v>11.11111111</v>
      </c>
      <c r="R43" s="6">
        <v>91.907514449999994</v>
      </c>
      <c r="S43" s="6">
        <v>50</v>
      </c>
      <c r="T43" s="6">
        <v>41.176470590000001</v>
      </c>
      <c r="U43" s="6">
        <v>84.393063580000003</v>
      </c>
      <c r="V43" s="6">
        <v>-86.59499941</v>
      </c>
      <c r="W43" s="6">
        <v>-84.289887500000006</v>
      </c>
      <c r="X43" s="6">
        <f t="shared" si="62"/>
        <v>2.6392961880000003</v>
      </c>
      <c r="Y43" s="6">
        <f t="shared" si="63"/>
        <v>-3.8888888900000005</v>
      </c>
      <c r="Z43" s="6">
        <f t="shared" si="64"/>
        <v>4.8387096800000009</v>
      </c>
      <c r="AA43" s="6">
        <f t="shared" si="65"/>
        <v>-0.92879256999999882</v>
      </c>
      <c r="AB43" s="1"/>
      <c r="AD43" s="6" t="s">
        <v>22</v>
      </c>
      <c r="AE43" s="6">
        <v>0.79146921599999998</v>
      </c>
      <c r="AF43" s="6">
        <v>0</v>
      </c>
      <c r="AG43" s="6">
        <v>17.647058820000002</v>
      </c>
      <c r="AH43" s="6">
        <v>92.134831460000001</v>
      </c>
      <c r="AI43" s="6">
        <v>50</v>
      </c>
      <c r="AJ43" s="6">
        <v>68.75</v>
      </c>
      <c r="AK43" s="6">
        <v>82.584269660000004</v>
      </c>
      <c r="AL43" s="6">
        <v>-81.849344840000001</v>
      </c>
      <c r="AM43" s="6">
        <v>-54.68960087</v>
      </c>
      <c r="AN43" s="6">
        <f t="shared" si="66"/>
        <v>-3.125</v>
      </c>
      <c r="AO43" s="6">
        <f t="shared" si="67"/>
        <v>-1.40056023</v>
      </c>
      <c r="AP43" s="6">
        <f t="shared" si="68"/>
        <v>-12.5</v>
      </c>
      <c r="AQ43" s="6">
        <f t="shared" si="69"/>
        <v>3.75</v>
      </c>
      <c r="AR43" s="6">
        <v>0.78873240899999997</v>
      </c>
      <c r="AS43" s="6">
        <v>15.78947368</v>
      </c>
      <c r="AT43" s="6">
        <v>19.047619050000002</v>
      </c>
      <c r="AU43" s="6">
        <v>93.063583820000005</v>
      </c>
      <c r="AV43" s="6">
        <v>52.631578949999998</v>
      </c>
      <c r="AW43" s="6">
        <v>70</v>
      </c>
      <c r="AX43" s="6">
        <v>86.705202310000004</v>
      </c>
      <c r="AY43" s="6">
        <v>93.098515030000002</v>
      </c>
      <c r="AZ43" s="6">
        <v>-84.289887500000006</v>
      </c>
      <c r="BA43" s="6">
        <f t="shared" si="70"/>
        <v>6.9659442680000012</v>
      </c>
      <c r="BB43" s="6">
        <f t="shared" si="71"/>
        <v>2.3809523800000001</v>
      </c>
      <c r="BC43" s="6">
        <f t="shared" si="72"/>
        <v>-3.250773989999999</v>
      </c>
      <c r="BD43" s="6">
        <f t="shared" si="73"/>
        <v>9.1304347800000016</v>
      </c>
      <c r="BE43" s="1"/>
      <c r="BF43" s="6" t="s">
        <v>22</v>
      </c>
      <c r="BG43" s="6">
        <v>0.72037917399999996</v>
      </c>
      <c r="BH43" s="6">
        <v>6.6666666670000003</v>
      </c>
      <c r="BI43" s="6">
        <v>14.81481481</v>
      </c>
      <c r="BJ43" s="6">
        <v>94.805194810000003</v>
      </c>
      <c r="BK43" s="6">
        <v>43.333333330000002</v>
      </c>
      <c r="BL43" s="6">
        <v>66.666666669999998</v>
      </c>
      <c r="BM43" s="6">
        <v>84.313725489999996</v>
      </c>
      <c r="BN43" s="6">
        <v>-45.762044699999997</v>
      </c>
      <c r="BO43" s="6">
        <v>-54.68960087</v>
      </c>
      <c r="BP43" s="6">
        <f t="shared" si="74"/>
        <v>-0.74074073999999968</v>
      </c>
      <c r="BQ43" s="6">
        <f t="shared" si="75"/>
        <v>7.4074074029999997</v>
      </c>
      <c r="BR43" s="6">
        <f t="shared" si="76"/>
        <v>-1.111111109999996</v>
      </c>
      <c r="BS43" s="6">
        <f t="shared" si="77"/>
        <v>11.949685539999997</v>
      </c>
      <c r="BT43" s="6">
        <v>0.615023494</v>
      </c>
      <c r="BU43" s="6">
        <v>5</v>
      </c>
      <c r="BV43" s="6">
        <v>3.3333333330000001</v>
      </c>
      <c r="BW43" s="6">
        <v>89.510489509999999</v>
      </c>
      <c r="BX43" s="6">
        <v>35</v>
      </c>
      <c r="BY43" s="6">
        <v>46.666666669999998</v>
      </c>
      <c r="BZ43" s="6">
        <v>80.985915489999996</v>
      </c>
      <c r="CA43" s="6">
        <v>-49.746345329999997</v>
      </c>
      <c r="CB43" s="6">
        <v>-84.289887500000006</v>
      </c>
      <c r="CC43" s="6">
        <f t="shared" si="78"/>
        <v>-0.40540540499999977</v>
      </c>
      <c r="CD43" s="6">
        <f t="shared" si="79"/>
        <v>-4.0740740740000003</v>
      </c>
      <c r="CE43" s="6">
        <f t="shared" si="80"/>
        <v>-0.13513514000000271</v>
      </c>
      <c r="CF43" s="6">
        <f t="shared" si="81"/>
        <v>-1.4814814799999994</v>
      </c>
      <c r="CG43" s="1"/>
      <c r="CI43" s="6" t="s">
        <v>22</v>
      </c>
      <c r="CJ43" s="6">
        <v>0.80568718900000003</v>
      </c>
      <c r="CK43" s="6">
        <v>7.1428571429999996</v>
      </c>
      <c r="CL43" s="6">
        <v>15.78947368</v>
      </c>
      <c r="CM43" s="6">
        <v>93.258426970000002</v>
      </c>
      <c r="CN43" s="6">
        <v>64.285714290000001</v>
      </c>
      <c r="CO43" s="6">
        <v>52.631578949999998</v>
      </c>
      <c r="CP43" s="6">
        <v>83.615819209999998</v>
      </c>
      <c r="CQ43" s="6">
        <v>119.1518267</v>
      </c>
      <c r="CR43" s="6">
        <v>-54.68960087</v>
      </c>
      <c r="CS43" s="6">
        <f t="shared" si="82"/>
        <v>0.69124423999999962</v>
      </c>
      <c r="CT43" s="6">
        <f t="shared" si="83"/>
        <v>5.4446460900000009</v>
      </c>
      <c r="CU43" s="6">
        <f t="shared" si="84"/>
        <v>2.9953917099999998</v>
      </c>
      <c r="CV43" s="6">
        <f t="shared" si="85"/>
        <v>-9.437386570000001</v>
      </c>
      <c r="CW43" s="6">
        <v>0.74178403599999998</v>
      </c>
      <c r="CX43" s="6">
        <v>8.3333333330000006</v>
      </c>
      <c r="CY43" s="6">
        <v>5.8823529409999997</v>
      </c>
      <c r="CZ43" s="6">
        <v>90.116279070000004</v>
      </c>
      <c r="DA43" s="6">
        <v>29.166666670000001</v>
      </c>
      <c r="DB43" s="6">
        <v>64.705882349999996</v>
      </c>
      <c r="DC43" s="6">
        <v>84.21052632</v>
      </c>
      <c r="DD43" s="6">
        <v>-68.057673440000002</v>
      </c>
      <c r="DE43" s="6">
        <v>-84.289887500000006</v>
      </c>
      <c r="DF43" s="6">
        <f t="shared" si="86"/>
        <v>-1.6666666669999994</v>
      </c>
      <c r="DG43" s="6">
        <f t="shared" si="87"/>
        <v>-3.2085561500000006</v>
      </c>
      <c r="DH43" s="6">
        <f t="shared" si="88"/>
        <v>-3.3333333299999985</v>
      </c>
      <c r="DI43" s="6">
        <f t="shared" si="89"/>
        <v>10.160427799999994</v>
      </c>
      <c r="DJ43" s="1"/>
    </row>
    <row r="44" spans="1:114" x14ac:dyDescent="0.3">
      <c r="A44" s="6" t="s">
        <v>44</v>
      </c>
      <c r="B44" s="20"/>
      <c r="C44" s="20"/>
      <c r="D44" s="20"/>
      <c r="E44" s="20"/>
      <c r="F44" s="20"/>
      <c r="G44" s="20"/>
      <c r="H44" s="20"/>
      <c r="I44" s="20"/>
      <c r="J44" s="20"/>
      <c r="K44" s="6">
        <f>AVERAGE(K35:K43)</f>
        <v>1.1419625173333334</v>
      </c>
      <c r="L44" s="6">
        <f>AVERAGE(L35:L43)</f>
        <v>-1.1502185444444516E-2</v>
      </c>
      <c r="M44" s="6">
        <f>AVERAGE(M35:M43)</f>
        <v>0.57098125888888918</v>
      </c>
      <c r="N44" s="6">
        <f>AVERAGE(N35:N43)</f>
        <v>-0.67693744222222252</v>
      </c>
      <c r="O44" s="20"/>
      <c r="P44" s="20"/>
      <c r="Q44" s="20"/>
      <c r="R44" s="20"/>
      <c r="S44" s="20"/>
      <c r="T44" s="20"/>
      <c r="U44" s="20"/>
      <c r="V44" s="20"/>
      <c r="W44" s="20"/>
      <c r="X44" s="6">
        <f>AVERAGE(X35:X43)</f>
        <v>0.22885101011111114</v>
      </c>
      <c r="Y44" s="6">
        <f>AVERAGE(Y35:Y43)</f>
        <v>0</v>
      </c>
      <c r="Z44" s="6">
        <f>AVERAGE(Z35:Z43)</f>
        <v>0.69444444444444442</v>
      </c>
      <c r="AA44" s="6">
        <f>AVERAGE(AA35:AA43)</f>
        <v>-1.0586394177777778</v>
      </c>
      <c r="AB44" s="1"/>
      <c r="AD44" s="6" t="s">
        <v>44</v>
      </c>
      <c r="AE44" s="20"/>
      <c r="AF44" s="20"/>
      <c r="AG44" s="20"/>
      <c r="AH44" s="20"/>
      <c r="AI44" s="20"/>
      <c r="AJ44" s="20"/>
      <c r="AK44" s="20"/>
      <c r="AL44" s="20"/>
      <c r="AM44" s="20"/>
      <c r="AN44" s="6">
        <f>AVERAGE(AN35:AN43)</f>
        <v>-0.48309178744444442</v>
      </c>
      <c r="AO44" s="6">
        <f>AVERAGE(AO35:AO43)</f>
        <v>1.2074886447777782</v>
      </c>
      <c r="AP44" s="6">
        <f>AVERAGE(AP35:AP43)</f>
        <v>0</v>
      </c>
      <c r="AQ44" s="6">
        <f>AVERAGE(AQ35:AQ43)</f>
        <v>1.845916428888889</v>
      </c>
      <c r="AR44" s="20"/>
      <c r="AS44" s="20"/>
      <c r="AT44" s="20"/>
      <c r="AU44" s="20"/>
      <c r="AV44" s="20"/>
      <c r="AW44" s="20"/>
      <c r="AX44" s="20"/>
      <c r="AY44" s="20"/>
      <c r="AZ44" s="20"/>
      <c r="BA44" s="6">
        <f>AVERAGE(BA35:BA43)</f>
        <v>0.96073517077777781</v>
      </c>
      <c r="BB44" s="6">
        <f>AVERAGE(BB35:BB43)</f>
        <v>1.2314463644444447</v>
      </c>
      <c r="BC44" s="6">
        <f>AVERAGE(BC35:BC43)</f>
        <v>0.74591240000000014</v>
      </c>
      <c r="BD44" s="6">
        <f>AVERAGE(BD35:BD43)</f>
        <v>2.3214285711111109</v>
      </c>
      <c r="BE44" s="1"/>
      <c r="BF44" s="6" t="s">
        <v>44</v>
      </c>
      <c r="BG44" s="20"/>
      <c r="BH44" s="20"/>
      <c r="BI44" s="20"/>
      <c r="BJ44" s="20"/>
      <c r="BK44" s="20"/>
      <c r="BL44" s="20"/>
      <c r="BM44" s="20"/>
      <c r="BN44" s="20"/>
      <c r="BO44" s="20"/>
      <c r="BP44" s="6">
        <f>AVERAGE(BP35:BP43)</f>
        <v>0.74074074077777785</v>
      </c>
      <c r="BQ44" s="6">
        <f>AVERAGE(BQ35:BQ43)</f>
        <v>1.1925757952222222</v>
      </c>
      <c r="BR44" s="6">
        <f>AVERAGE(BR35:BR43)</f>
        <v>1.8518518511111113</v>
      </c>
      <c r="BS44" s="6">
        <f>AVERAGE(BS35:BS43)</f>
        <v>2.7920227922222218</v>
      </c>
      <c r="BT44" s="20"/>
      <c r="BU44" s="20"/>
      <c r="BV44" s="20"/>
      <c r="BW44" s="20"/>
      <c r="BX44" s="20"/>
      <c r="BY44" s="20"/>
      <c r="BZ44" s="20"/>
      <c r="CA44" s="20"/>
      <c r="CB44" s="20"/>
      <c r="CC44" s="6">
        <f>AVERAGE(CC35:CC43)</f>
        <v>0.55555555555555558</v>
      </c>
      <c r="CD44" s="6">
        <f>AVERAGE(CD35:CD43)</f>
        <v>-0.18242122722222229</v>
      </c>
      <c r="CE44" s="6">
        <f>AVERAGE(CE35:CE43)</f>
        <v>0.18518518555555533</v>
      </c>
      <c r="CF44" s="6">
        <f>AVERAGE(CF35:CF43)</f>
        <v>0.74074074111111088</v>
      </c>
      <c r="CG44" s="1"/>
      <c r="CI44" s="6" t="s">
        <v>44</v>
      </c>
      <c r="CJ44" s="20"/>
      <c r="CK44" s="20"/>
      <c r="CL44" s="20"/>
      <c r="CM44" s="20"/>
      <c r="CN44" s="20"/>
      <c r="CO44" s="20"/>
      <c r="CP44" s="20"/>
      <c r="CQ44" s="20"/>
      <c r="CR44" s="20"/>
      <c r="CS44" s="6">
        <f>AVERAGE(CS35:CS43)</f>
        <v>0.36004645766666665</v>
      </c>
      <c r="CT44" s="6">
        <f>AVERAGE(CT35:CT43)</f>
        <v>1.7543859644444444</v>
      </c>
      <c r="CU44" s="6">
        <f>AVERAGE(CU35:CU43)</f>
        <v>2.2953625900000003</v>
      </c>
      <c r="CV44" s="6">
        <f>AVERAGE(CV35:CV43)</f>
        <v>-1.5594541911111111</v>
      </c>
      <c r="CW44" s="20"/>
      <c r="CX44" s="20"/>
      <c r="CY44" s="20"/>
      <c r="CZ44" s="20"/>
      <c r="DA44" s="20"/>
      <c r="DB44" s="20"/>
      <c r="DC44" s="20"/>
      <c r="DD44" s="20"/>
      <c r="DE44" s="20"/>
      <c r="DF44" s="6">
        <f>AVERAGE(DF35:DF43)</f>
        <v>0.39429381533333341</v>
      </c>
      <c r="DG44" s="6">
        <f>AVERAGE(DG35:DG43)</f>
        <v>0.6535947712222222</v>
      </c>
      <c r="DH44" s="6">
        <f>AVERAGE(DH35:DH43)</f>
        <v>-1.1930199422222221</v>
      </c>
      <c r="DI44" s="6">
        <f>AVERAGE(DI35:DI43)</f>
        <v>-3.9215686277777784</v>
      </c>
      <c r="DJ44" s="1"/>
    </row>
    <row r="45" spans="1:114" x14ac:dyDescent="0.3">
      <c r="AB45" s="1"/>
      <c r="BE45" s="1"/>
      <c r="CG45" s="1"/>
      <c r="DJ45" s="1"/>
    </row>
    <row r="46" spans="1:114" x14ac:dyDescent="0.3">
      <c r="A46" s="3" t="s">
        <v>25</v>
      </c>
      <c r="B46" s="28" t="s">
        <v>2</v>
      </c>
      <c r="C46" s="28"/>
      <c r="D46" s="28"/>
      <c r="E46" s="28"/>
      <c r="F46" s="28"/>
      <c r="G46" s="28"/>
      <c r="H46" s="28"/>
      <c r="I46" s="28"/>
      <c r="J46" s="28"/>
      <c r="K46" s="14"/>
      <c r="L46" s="14"/>
      <c r="M46" s="14"/>
      <c r="N46" s="14"/>
      <c r="O46" s="29" t="s">
        <v>3</v>
      </c>
      <c r="P46" s="29"/>
      <c r="Q46" s="29"/>
      <c r="R46" s="29"/>
      <c r="S46" s="29"/>
      <c r="T46" s="29"/>
      <c r="U46" s="29"/>
      <c r="V46" s="29"/>
      <c r="W46" s="29"/>
      <c r="X46" s="15"/>
      <c r="Y46" s="15"/>
      <c r="Z46" s="15"/>
      <c r="AA46" s="15"/>
      <c r="AB46" s="1"/>
      <c r="AD46" s="3" t="s">
        <v>25</v>
      </c>
      <c r="AE46" s="28" t="s">
        <v>2</v>
      </c>
      <c r="AF46" s="28"/>
      <c r="AG46" s="28"/>
      <c r="AH46" s="28"/>
      <c r="AI46" s="28"/>
      <c r="AJ46" s="28"/>
      <c r="AK46" s="28"/>
      <c r="AL46" s="28"/>
      <c r="AM46" s="28"/>
      <c r="AN46" s="14"/>
      <c r="AO46" s="14"/>
      <c r="AP46" s="14"/>
      <c r="AQ46" s="14"/>
      <c r="AR46" s="29" t="s">
        <v>3</v>
      </c>
      <c r="AS46" s="29"/>
      <c r="AT46" s="29"/>
      <c r="AU46" s="29"/>
      <c r="AV46" s="29"/>
      <c r="AW46" s="29"/>
      <c r="AX46" s="29"/>
      <c r="AY46" s="29"/>
      <c r="AZ46" s="29"/>
      <c r="BA46" s="15"/>
      <c r="BB46" s="15"/>
      <c r="BC46" s="15"/>
      <c r="BD46" s="15"/>
      <c r="BE46" s="1"/>
      <c r="BF46" s="3" t="s">
        <v>25</v>
      </c>
      <c r="BG46" s="28" t="s">
        <v>2</v>
      </c>
      <c r="BH46" s="28"/>
      <c r="BI46" s="28"/>
      <c r="BJ46" s="28"/>
      <c r="BK46" s="28"/>
      <c r="BL46" s="28"/>
      <c r="BM46" s="28"/>
      <c r="BN46" s="28"/>
      <c r="BO46" s="28"/>
      <c r="BP46" s="14"/>
      <c r="BQ46" s="14"/>
      <c r="BR46" s="14"/>
      <c r="BS46" s="14"/>
      <c r="BT46" s="29" t="s">
        <v>3</v>
      </c>
      <c r="BU46" s="29"/>
      <c r="BV46" s="29"/>
      <c r="BW46" s="29"/>
      <c r="BX46" s="29"/>
      <c r="BY46" s="29"/>
      <c r="BZ46" s="29"/>
      <c r="CA46" s="29"/>
      <c r="CB46" s="29"/>
      <c r="CC46" s="15"/>
      <c r="CD46" s="15"/>
      <c r="CE46" s="15"/>
      <c r="CF46" s="15"/>
      <c r="CG46" s="1"/>
      <c r="CI46" s="3" t="s">
        <v>25</v>
      </c>
      <c r="CJ46" s="28" t="s">
        <v>2</v>
      </c>
      <c r="CK46" s="28"/>
      <c r="CL46" s="28"/>
      <c r="CM46" s="28"/>
      <c r="CN46" s="28"/>
      <c r="CO46" s="28"/>
      <c r="CP46" s="28"/>
      <c r="CQ46" s="28"/>
      <c r="CR46" s="28"/>
      <c r="CS46" s="14"/>
      <c r="CT46" s="14"/>
      <c r="CU46" s="14"/>
      <c r="CV46" s="14"/>
      <c r="CW46" s="29" t="s">
        <v>3</v>
      </c>
      <c r="CX46" s="29"/>
      <c r="CY46" s="29"/>
      <c r="CZ46" s="29"/>
      <c r="DA46" s="29"/>
      <c r="DB46" s="29"/>
      <c r="DC46" s="29"/>
      <c r="DD46" s="29"/>
      <c r="DE46" s="29"/>
      <c r="DF46" s="15"/>
      <c r="DG46" s="15"/>
      <c r="DH46" s="15"/>
      <c r="DI46" s="15"/>
      <c r="DJ46" s="1"/>
    </row>
    <row r="47" spans="1:114" x14ac:dyDescent="0.3">
      <c r="A47" s="4"/>
      <c r="B47" s="5" t="s">
        <v>4</v>
      </c>
      <c r="C47" s="5" t="s">
        <v>5</v>
      </c>
      <c r="D47" s="5" t="s">
        <v>6</v>
      </c>
      <c r="E47" s="5" t="s">
        <v>7</v>
      </c>
      <c r="F47" s="5" t="s">
        <v>8</v>
      </c>
      <c r="G47" s="5" t="s">
        <v>9</v>
      </c>
      <c r="H47" s="5" t="s">
        <v>10</v>
      </c>
      <c r="I47" s="5" t="s">
        <v>11</v>
      </c>
      <c r="J47" s="5" t="s">
        <v>12</v>
      </c>
      <c r="K47" s="5" t="s">
        <v>40</v>
      </c>
      <c r="L47" s="5" t="s">
        <v>41</v>
      </c>
      <c r="M47" s="5" t="s">
        <v>42</v>
      </c>
      <c r="N47" s="5" t="s">
        <v>43</v>
      </c>
      <c r="O47" s="5" t="s">
        <v>4</v>
      </c>
      <c r="P47" s="5" t="s">
        <v>5</v>
      </c>
      <c r="Q47" s="5" t="s">
        <v>6</v>
      </c>
      <c r="R47" s="5" t="s">
        <v>7</v>
      </c>
      <c r="S47" s="5" t="s">
        <v>8</v>
      </c>
      <c r="T47" s="5" t="s">
        <v>9</v>
      </c>
      <c r="U47" s="5" t="s">
        <v>10</v>
      </c>
      <c r="V47" s="5" t="s">
        <v>11</v>
      </c>
      <c r="W47" s="5" t="s">
        <v>12</v>
      </c>
      <c r="X47" s="5" t="s">
        <v>40</v>
      </c>
      <c r="Y47" s="5" t="s">
        <v>41</v>
      </c>
      <c r="Z47" s="5" t="s">
        <v>42</v>
      </c>
      <c r="AA47" s="5" t="s">
        <v>43</v>
      </c>
      <c r="AB47" s="1"/>
      <c r="AD47" s="4"/>
      <c r="AE47" s="5" t="s">
        <v>4</v>
      </c>
      <c r="AF47" s="5" t="s">
        <v>5</v>
      </c>
      <c r="AG47" s="5" t="s">
        <v>6</v>
      </c>
      <c r="AH47" s="5" t="s">
        <v>7</v>
      </c>
      <c r="AI47" s="5" t="s">
        <v>8</v>
      </c>
      <c r="AJ47" s="5" t="s">
        <v>9</v>
      </c>
      <c r="AK47" s="5" t="s">
        <v>10</v>
      </c>
      <c r="AL47" s="5" t="s">
        <v>11</v>
      </c>
      <c r="AM47" s="5" t="s">
        <v>12</v>
      </c>
      <c r="AN47" s="5" t="s">
        <v>40</v>
      </c>
      <c r="AO47" s="5" t="s">
        <v>41</v>
      </c>
      <c r="AP47" s="5" t="s">
        <v>42</v>
      </c>
      <c r="AQ47" s="5" t="s">
        <v>43</v>
      </c>
      <c r="AR47" s="5" t="s">
        <v>4</v>
      </c>
      <c r="AS47" s="5" t="s">
        <v>5</v>
      </c>
      <c r="AT47" s="5" t="s">
        <v>6</v>
      </c>
      <c r="AU47" s="5" t="s">
        <v>7</v>
      </c>
      <c r="AV47" s="5" t="s">
        <v>8</v>
      </c>
      <c r="AW47" s="5" t="s">
        <v>9</v>
      </c>
      <c r="AX47" s="5" t="s">
        <v>10</v>
      </c>
      <c r="AY47" s="5" t="s">
        <v>11</v>
      </c>
      <c r="AZ47" s="5" t="s">
        <v>12</v>
      </c>
      <c r="BA47" s="5" t="s">
        <v>40</v>
      </c>
      <c r="BB47" s="5" t="s">
        <v>41</v>
      </c>
      <c r="BC47" s="5" t="s">
        <v>42</v>
      </c>
      <c r="BD47" s="5" t="s">
        <v>43</v>
      </c>
      <c r="BE47" s="1"/>
      <c r="BF47" s="4"/>
      <c r="BG47" s="5" t="s">
        <v>4</v>
      </c>
      <c r="BH47" s="5" t="s">
        <v>5</v>
      </c>
      <c r="BI47" s="5" t="s">
        <v>6</v>
      </c>
      <c r="BJ47" s="5" t="s">
        <v>7</v>
      </c>
      <c r="BK47" s="5" t="s">
        <v>8</v>
      </c>
      <c r="BL47" s="5" t="s">
        <v>9</v>
      </c>
      <c r="BM47" s="5" t="s">
        <v>10</v>
      </c>
      <c r="BN47" s="5" t="s">
        <v>11</v>
      </c>
      <c r="BO47" s="5" t="s">
        <v>12</v>
      </c>
      <c r="BP47" s="5" t="s">
        <v>40</v>
      </c>
      <c r="BQ47" s="5" t="s">
        <v>41</v>
      </c>
      <c r="BR47" s="5" t="s">
        <v>42</v>
      </c>
      <c r="BS47" s="5" t="s">
        <v>43</v>
      </c>
      <c r="BT47" s="5" t="s">
        <v>4</v>
      </c>
      <c r="BU47" s="5" t="s">
        <v>5</v>
      </c>
      <c r="BV47" s="5" t="s">
        <v>6</v>
      </c>
      <c r="BW47" s="5" t="s">
        <v>7</v>
      </c>
      <c r="BX47" s="5" t="s">
        <v>8</v>
      </c>
      <c r="BY47" s="5" t="s">
        <v>9</v>
      </c>
      <c r="BZ47" s="5" t="s">
        <v>10</v>
      </c>
      <c r="CA47" s="5" t="s">
        <v>11</v>
      </c>
      <c r="CB47" s="5" t="s">
        <v>12</v>
      </c>
      <c r="CC47" s="5" t="s">
        <v>40</v>
      </c>
      <c r="CD47" s="5" t="s">
        <v>41</v>
      </c>
      <c r="CE47" s="5" t="s">
        <v>42</v>
      </c>
      <c r="CF47" s="5" t="s">
        <v>43</v>
      </c>
      <c r="CG47" s="1"/>
      <c r="CI47" s="4"/>
      <c r="CJ47" s="5" t="s">
        <v>4</v>
      </c>
      <c r="CK47" s="5" t="s">
        <v>5</v>
      </c>
      <c r="CL47" s="5" t="s">
        <v>6</v>
      </c>
      <c r="CM47" s="5" t="s">
        <v>7</v>
      </c>
      <c r="CN47" s="5" t="s">
        <v>8</v>
      </c>
      <c r="CO47" s="5" t="s">
        <v>9</v>
      </c>
      <c r="CP47" s="5" t="s">
        <v>10</v>
      </c>
      <c r="CQ47" s="5" t="s">
        <v>11</v>
      </c>
      <c r="CR47" s="5" t="s">
        <v>12</v>
      </c>
      <c r="CS47" s="5" t="s">
        <v>40</v>
      </c>
      <c r="CT47" s="5" t="s">
        <v>41</v>
      </c>
      <c r="CU47" s="5" t="s">
        <v>42</v>
      </c>
      <c r="CV47" s="5" t="s">
        <v>43</v>
      </c>
      <c r="CW47" s="5" t="s">
        <v>4</v>
      </c>
      <c r="CX47" s="5" t="s">
        <v>5</v>
      </c>
      <c r="CY47" s="5" t="s">
        <v>6</v>
      </c>
      <c r="CZ47" s="5" t="s">
        <v>7</v>
      </c>
      <c r="DA47" s="5" t="s">
        <v>8</v>
      </c>
      <c r="DB47" s="5" t="s">
        <v>9</v>
      </c>
      <c r="DC47" s="5" t="s">
        <v>10</v>
      </c>
      <c r="DD47" s="5" t="s">
        <v>11</v>
      </c>
      <c r="DE47" s="5" t="s">
        <v>12</v>
      </c>
      <c r="DF47" s="5" t="s">
        <v>40</v>
      </c>
      <c r="DG47" s="5" t="s">
        <v>41</v>
      </c>
      <c r="DH47" s="5" t="s">
        <v>42</v>
      </c>
      <c r="DI47" s="5" t="s">
        <v>43</v>
      </c>
      <c r="DJ47" s="1"/>
    </row>
    <row r="48" spans="1:114" x14ac:dyDescent="0.3">
      <c r="A48" s="6" t="s">
        <v>13</v>
      </c>
      <c r="B48" s="6">
        <v>7.3394492000000006E-2</v>
      </c>
      <c r="C48" s="6">
        <v>9.8214285710000002</v>
      </c>
      <c r="D48" s="6">
        <v>3.80952381</v>
      </c>
      <c r="E48" s="6">
        <v>100</v>
      </c>
      <c r="F48" s="6">
        <v>48.214285709999999</v>
      </c>
      <c r="G48" s="6">
        <v>47.11538462</v>
      </c>
      <c r="H48" s="6">
        <v>100</v>
      </c>
      <c r="I48" s="6">
        <v>65.865068030000003</v>
      </c>
      <c r="J48" s="6">
        <v>1576.1791659999999</v>
      </c>
      <c r="K48" s="6"/>
      <c r="L48" s="6"/>
      <c r="M48" s="6"/>
      <c r="N48" s="6"/>
      <c r="O48" s="6">
        <v>9.1324203000000007E-2</v>
      </c>
      <c r="P48" s="6">
        <v>6.9444444440000002</v>
      </c>
      <c r="Q48" s="6">
        <v>13.33333333</v>
      </c>
      <c r="R48" s="6">
        <v>0</v>
      </c>
      <c r="S48" s="6">
        <v>47.552447549999997</v>
      </c>
      <c r="T48" s="6">
        <v>57.333333330000002</v>
      </c>
      <c r="U48" s="6">
        <v>0</v>
      </c>
      <c r="V48" s="6">
        <v>84.115247600000004</v>
      </c>
      <c r="W48" s="6">
        <v>-31.90034799</v>
      </c>
      <c r="X48" s="6"/>
      <c r="Y48" s="6"/>
      <c r="Z48" s="6"/>
      <c r="AA48" s="6"/>
      <c r="AB48" s="1"/>
      <c r="AD48" s="6" t="s">
        <v>13</v>
      </c>
      <c r="AE48" s="6">
        <v>6.8807340999999994E-2</v>
      </c>
      <c r="AF48" s="6">
        <v>9.7826086960000005</v>
      </c>
      <c r="AG48" s="6">
        <v>4.7619047620000003</v>
      </c>
      <c r="AH48" s="6">
        <v>0</v>
      </c>
      <c r="AI48" s="6">
        <v>46.739130430000003</v>
      </c>
      <c r="AJ48" s="6">
        <v>46.4</v>
      </c>
      <c r="AK48" s="6">
        <v>0</v>
      </c>
      <c r="AL48" s="6">
        <v>1969.343306</v>
      </c>
      <c r="AM48" s="6">
        <v>1576.1791659999999</v>
      </c>
      <c r="AN48" s="6"/>
      <c r="AO48" s="6"/>
      <c r="AP48" s="6"/>
      <c r="AQ48" s="6"/>
      <c r="AR48" s="6">
        <v>8.2191780000000006E-2</v>
      </c>
      <c r="AS48" s="6">
        <v>7.7586206899999999</v>
      </c>
      <c r="AT48" s="6">
        <v>8.7378640779999994</v>
      </c>
      <c r="AU48" s="6">
        <v>0</v>
      </c>
      <c r="AV48" s="6">
        <v>46.956521739999999</v>
      </c>
      <c r="AW48" s="6">
        <v>47.57281553</v>
      </c>
      <c r="AX48" s="6">
        <v>0</v>
      </c>
      <c r="AY48" s="6">
        <v>94.318939510000007</v>
      </c>
      <c r="AZ48" s="6">
        <v>-31.90034799</v>
      </c>
      <c r="BA48" s="6"/>
      <c r="BB48" s="6"/>
      <c r="BC48" s="6"/>
      <c r="BD48" s="6"/>
      <c r="BE48" s="1"/>
      <c r="BF48" s="6" t="s">
        <v>13</v>
      </c>
      <c r="BG48" s="6">
        <v>0.29816514300000002</v>
      </c>
      <c r="BH48" s="6">
        <v>33.333333330000002</v>
      </c>
      <c r="BI48" s="6">
        <v>3.2679738559999998</v>
      </c>
      <c r="BJ48" s="6">
        <v>95.161290320000006</v>
      </c>
      <c r="BK48" s="6">
        <v>66.666666669999998</v>
      </c>
      <c r="BL48" s="6">
        <v>40.131578949999998</v>
      </c>
      <c r="BM48" s="6">
        <v>91.935483869999999</v>
      </c>
      <c r="BN48" s="6">
        <v>29.712227649999999</v>
      </c>
      <c r="BO48" s="6">
        <v>1576.1791659999999</v>
      </c>
      <c r="BP48" s="6"/>
      <c r="BQ48" s="6"/>
      <c r="BR48" s="6"/>
      <c r="BS48" s="6"/>
      <c r="BT48" s="6">
        <v>0.38812786300000002</v>
      </c>
      <c r="BU48" s="6">
        <v>0</v>
      </c>
      <c r="BV48" s="6">
        <v>6.7669172929999997</v>
      </c>
      <c r="BW48" s="6">
        <v>91.566265060000006</v>
      </c>
      <c r="BX48" s="6">
        <v>33.333333330000002</v>
      </c>
      <c r="BY48" s="6">
        <v>39.849624059999996</v>
      </c>
      <c r="BZ48" s="6">
        <v>85.365853659999999</v>
      </c>
      <c r="CA48" s="6">
        <v>-76.907895789999998</v>
      </c>
      <c r="CB48" s="6">
        <v>-31.90034799</v>
      </c>
      <c r="CC48" s="6"/>
      <c r="CD48" s="6"/>
      <c r="CE48" s="6"/>
      <c r="CF48" s="6"/>
      <c r="CG48" s="1"/>
      <c r="CI48" s="6" t="s">
        <v>13</v>
      </c>
      <c r="CJ48" s="6">
        <v>2.7522936000000001E-2</v>
      </c>
      <c r="CK48" s="6">
        <v>0</v>
      </c>
      <c r="CL48" s="6">
        <v>3.0150753770000001</v>
      </c>
      <c r="CM48" s="6">
        <v>0</v>
      </c>
      <c r="CN48" s="6">
        <v>36.842105259999997</v>
      </c>
      <c r="CO48" s="6">
        <v>41.414141409999999</v>
      </c>
      <c r="CP48" s="6">
        <v>0</v>
      </c>
      <c r="CQ48" s="6">
        <v>312.20136880000001</v>
      </c>
      <c r="CR48" s="6">
        <v>1576.1791659999999</v>
      </c>
      <c r="CS48" s="6"/>
      <c r="CT48" s="6"/>
      <c r="CU48" s="6"/>
      <c r="CV48" s="6"/>
      <c r="CW48" s="6">
        <v>5.9360731E-2</v>
      </c>
      <c r="CX48" s="6">
        <v>5.263157895</v>
      </c>
      <c r="CY48" s="6">
        <v>6</v>
      </c>
      <c r="CZ48" s="6">
        <v>0</v>
      </c>
      <c r="DA48" s="6">
        <v>31.578947370000002</v>
      </c>
      <c r="DB48" s="6">
        <v>40.703517589999997</v>
      </c>
      <c r="DC48" s="6">
        <v>0</v>
      </c>
      <c r="DD48" s="6">
        <v>-15.76327717</v>
      </c>
      <c r="DE48" s="6">
        <v>-31.90034799</v>
      </c>
      <c r="DF48" s="6"/>
      <c r="DG48" s="6"/>
      <c r="DH48" s="6"/>
      <c r="DI48" s="6"/>
      <c r="DJ48" s="1"/>
    </row>
    <row r="49" spans="1:114" x14ac:dyDescent="0.3">
      <c r="A49" s="6" t="s">
        <v>14</v>
      </c>
      <c r="B49" s="6">
        <v>7.7981650999999999E-2</v>
      </c>
      <c r="C49" s="6">
        <v>11.45833333</v>
      </c>
      <c r="D49" s="6">
        <v>3.3333333330000001</v>
      </c>
      <c r="E49" s="6">
        <v>100</v>
      </c>
      <c r="F49" s="6">
        <v>50</v>
      </c>
      <c r="G49" s="6">
        <v>47.899159660000002</v>
      </c>
      <c r="H49" s="6">
        <v>100</v>
      </c>
      <c r="I49" s="6">
        <v>-21.736579119999998</v>
      </c>
      <c r="J49" s="6">
        <v>1576.1791659999999</v>
      </c>
      <c r="K49" s="6">
        <f xml:space="preserve"> C49 -C48</f>
        <v>1.6369047590000001</v>
      </c>
      <c r="L49" s="6">
        <f xml:space="preserve"> D49 -D48</f>
        <v>-0.47619047699999983</v>
      </c>
      <c r="M49" s="6">
        <f xml:space="preserve"> F49 -F48</f>
        <v>1.7857142900000014</v>
      </c>
      <c r="N49" s="6">
        <f xml:space="preserve"> G49 -G48</f>
        <v>0.78377504000000187</v>
      </c>
      <c r="O49" s="6">
        <v>0.10958904</v>
      </c>
      <c r="P49" s="6">
        <v>8.3333333330000006</v>
      </c>
      <c r="Q49" s="6">
        <v>10.52631579</v>
      </c>
      <c r="R49" s="6">
        <v>100</v>
      </c>
      <c r="S49" s="6">
        <v>48.7394958</v>
      </c>
      <c r="T49" s="6">
        <v>55.78947368</v>
      </c>
      <c r="U49" s="6">
        <v>100</v>
      </c>
      <c r="V49" s="6">
        <v>57.481625989999998</v>
      </c>
      <c r="W49" s="6">
        <v>-31.90034799</v>
      </c>
      <c r="X49" s="6">
        <f xml:space="preserve"> P49 -P48</f>
        <v>1.3888888890000004</v>
      </c>
      <c r="Y49" s="6">
        <f xml:space="preserve"> Q49 -Q48</f>
        <v>-2.8070175400000004</v>
      </c>
      <c r="Z49" s="6">
        <f xml:space="preserve"> S49 -S48</f>
        <v>1.1870482500000037</v>
      </c>
      <c r="AA49" s="6">
        <f xml:space="preserve"> T49 -T48</f>
        <v>-1.5438596500000017</v>
      </c>
      <c r="AB49" s="1"/>
      <c r="AD49" s="6" t="s">
        <v>14</v>
      </c>
      <c r="AE49" s="6">
        <v>6.8807340999999994E-2</v>
      </c>
      <c r="AF49" s="6">
        <v>10.52631579</v>
      </c>
      <c r="AG49" s="6">
        <v>4.0650406500000003</v>
      </c>
      <c r="AH49" s="6">
        <v>0</v>
      </c>
      <c r="AI49" s="6">
        <v>47.368421050000002</v>
      </c>
      <c r="AJ49" s="6">
        <v>47.540983609999998</v>
      </c>
      <c r="AK49" s="6">
        <v>0</v>
      </c>
      <c r="AL49" s="6">
        <v>2276.4122029999999</v>
      </c>
      <c r="AM49" s="6">
        <v>1576.1791659999999</v>
      </c>
      <c r="AN49" s="6">
        <f xml:space="preserve"> AF49 -AF48</f>
        <v>0.74370709399999946</v>
      </c>
      <c r="AO49" s="6">
        <f xml:space="preserve"> AG49 -AG48</f>
        <v>-0.69686411200000009</v>
      </c>
      <c r="AP49" s="6">
        <f xml:space="preserve"> AI49 -AI48</f>
        <v>0.62929061999999902</v>
      </c>
      <c r="AQ49" s="6">
        <f xml:space="preserve"> AJ49 -AJ48</f>
        <v>1.1409836099999993</v>
      </c>
      <c r="AR49" s="6">
        <v>9.5890409999999995E-2</v>
      </c>
      <c r="AS49" s="6">
        <v>8.7719298250000008</v>
      </c>
      <c r="AT49" s="6">
        <v>9.615384615</v>
      </c>
      <c r="AU49" s="6">
        <v>100</v>
      </c>
      <c r="AV49" s="6">
        <v>48.672566369999998</v>
      </c>
      <c r="AW49" s="6">
        <v>49.03846154</v>
      </c>
      <c r="AX49" s="6">
        <v>100</v>
      </c>
      <c r="AY49" s="6">
        <v>-6.6929111099999998</v>
      </c>
      <c r="AZ49" s="6">
        <v>-31.90034799</v>
      </c>
      <c r="BA49" s="6">
        <f xml:space="preserve"> AS49 -AS48</f>
        <v>1.013309135000001</v>
      </c>
      <c r="BB49" s="6">
        <f xml:space="preserve"> AT49 -AT48</f>
        <v>0.87752053700000054</v>
      </c>
      <c r="BC49" s="6">
        <f xml:space="preserve"> AV49 -AV48</f>
        <v>1.716044629999999</v>
      </c>
      <c r="BD49" s="6">
        <f xml:space="preserve"> AW49 -AW48</f>
        <v>1.4656460100000004</v>
      </c>
      <c r="BE49" s="1"/>
      <c r="BF49" s="6" t="s">
        <v>14</v>
      </c>
      <c r="BG49" s="6">
        <v>8.7155961000000004E-2</v>
      </c>
      <c r="BH49" s="6">
        <v>11.94029851</v>
      </c>
      <c r="BI49" s="6">
        <v>4.1379310340000002</v>
      </c>
      <c r="BJ49" s="6">
        <v>83.333333330000002</v>
      </c>
      <c r="BK49" s="6">
        <v>55.223880600000001</v>
      </c>
      <c r="BL49" s="6">
        <v>46.527777780000001</v>
      </c>
      <c r="BM49" s="6">
        <v>83.333333330000002</v>
      </c>
      <c r="BN49" s="6">
        <v>2313.9767870000001</v>
      </c>
      <c r="BO49" s="6">
        <v>1576.1791659999999</v>
      </c>
      <c r="BP49" s="6">
        <f xml:space="preserve"> BH49 -BH48</f>
        <v>-21.393034820000004</v>
      </c>
      <c r="BQ49" s="6">
        <f xml:space="preserve"> BI49 -BI48</f>
        <v>0.86995717800000039</v>
      </c>
      <c r="BR49" s="6">
        <f xml:space="preserve"> BK49 -BK48</f>
        <v>-11.442786069999997</v>
      </c>
      <c r="BS49" s="6">
        <f xml:space="preserve"> BL49 -BL48</f>
        <v>6.396198830000003</v>
      </c>
      <c r="BT49" s="6">
        <v>0.15525114500000001</v>
      </c>
      <c r="BU49" s="6">
        <v>9.375</v>
      </c>
      <c r="BV49" s="6">
        <v>8.7591240880000001</v>
      </c>
      <c r="BW49" s="6">
        <v>88.888888890000004</v>
      </c>
      <c r="BX49" s="6">
        <v>44.444444439999998</v>
      </c>
      <c r="BY49" s="6">
        <v>48.175182479999997</v>
      </c>
      <c r="BZ49" s="6">
        <v>88.888888890000004</v>
      </c>
      <c r="CA49" s="6">
        <v>-49.351025120000003</v>
      </c>
      <c r="CB49" s="6">
        <v>-31.90034799</v>
      </c>
      <c r="CC49" s="6">
        <f xml:space="preserve"> BU49 -BU48</f>
        <v>9.375</v>
      </c>
      <c r="CD49" s="6">
        <f xml:space="preserve"> BV49 -BV48</f>
        <v>1.9922067950000004</v>
      </c>
      <c r="CE49" s="6">
        <f xml:space="preserve"> BX49 -BX48</f>
        <v>11.111111109999996</v>
      </c>
      <c r="CF49" s="6">
        <f xml:space="preserve"> BY49 -BY48</f>
        <v>8.3255584200000001</v>
      </c>
      <c r="CG49" s="1"/>
      <c r="CI49" s="6" t="s">
        <v>14</v>
      </c>
      <c r="CJ49" s="6">
        <v>0.100917429</v>
      </c>
      <c r="CK49" s="6">
        <v>7.1428571429999996</v>
      </c>
      <c r="CL49" s="6">
        <v>4.8192771079999996</v>
      </c>
      <c r="CM49" s="6">
        <v>100</v>
      </c>
      <c r="CN49" s="6">
        <v>39.682539679999998</v>
      </c>
      <c r="CO49" s="6">
        <v>41.463414630000003</v>
      </c>
      <c r="CP49" s="6">
        <v>77.777777779999994</v>
      </c>
      <c r="CQ49" s="6">
        <v>1777.7104139999999</v>
      </c>
      <c r="CR49" s="6">
        <v>1576.1791659999999</v>
      </c>
      <c r="CS49" s="6">
        <f xml:space="preserve"> CK49 -CK48</f>
        <v>7.1428571429999996</v>
      </c>
      <c r="CT49" s="6">
        <f xml:space="preserve"> CL49 -CL48</f>
        <v>1.8042017309999996</v>
      </c>
      <c r="CU49" s="6">
        <f xml:space="preserve"> CN49 -CN48</f>
        <v>2.8404344200000011</v>
      </c>
      <c r="CV49" s="6">
        <f xml:space="preserve"> CO49 -CO48</f>
        <v>4.9273220000003448E-2</v>
      </c>
      <c r="CW49" s="6">
        <v>0.15068493799999999</v>
      </c>
      <c r="CX49" s="6">
        <v>6.9767441860000003</v>
      </c>
      <c r="CY49" s="6">
        <v>11.11111111</v>
      </c>
      <c r="CZ49" s="6">
        <v>88.888888890000004</v>
      </c>
      <c r="DA49" s="6">
        <v>43.75</v>
      </c>
      <c r="DB49" s="6">
        <v>48.611111110000003</v>
      </c>
      <c r="DC49" s="6">
        <v>77.777777779999994</v>
      </c>
      <c r="DD49" s="6">
        <v>69.077953449999995</v>
      </c>
      <c r="DE49" s="6">
        <v>-31.90034799</v>
      </c>
      <c r="DF49" s="6">
        <f xml:space="preserve"> CX49 -CX48</f>
        <v>1.7135862910000004</v>
      </c>
      <c r="DG49" s="6">
        <f xml:space="preserve"> CY49 -CY48</f>
        <v>5.1111111099999995</v>
      </c>
      <c r="DH49" s="6">
        <f xml:space="preserve"> DA49 -DA48</f>
        <v>12.171052629999998</v>
      </c>
      <c r="DI49" s="6">
        <f xml:space="preserve"> DB49 -DB48</f>
        <v>7.907593520000006</v>
      </c>
      <c r="DJ49" s="1"/>
    </row>
    <row r="50" spans="1:114" x14ac:dyDescent="0.3">
      <c r="A50" s="6" t="s">
        <v>15</v>
      </c>
      <c r="B50" s="6">
        <v>8.7155961000000004E-2</v>
      </c>
      <c r="C50" s="6">
        <v>10.204081629999999</v>
      </c>
      <c r="D50" s="6">
        <v>3.50877193</v>
      </c>
      <c r="E50" s="6">
        <v>83.333333330000002</v>
      </c>
      <c r="F50" s="6">
        <v>51.020408160000002</v>
      </c>
      <c r="G50" s="6">
        <v>46.902654869999999</v>
      </c>
      <c r="H50" s="6">
        <v>66.666666669999998</v>
      </c>
      <c r="I50" s="6">
        <v>-36.028186949999998</v>
      </c>
      <c r="J50" s="6">
        <v>1576.1791659999999</v>
      </c>
      <c r="K50" s="6">
        <f t="shared" ref="K50:L57" si="90" xml:space="preserve"> C50 -C49</f>
        <v>-1.2542517000000011</v>
      </c>
      <c r="L50" s="6">
        <f t="shared" si="90"/>
        <v>0.17543859699999986</v>
      </c>
      <c r="M50" s="6">
        <f t="shared" ref="M50:N57" si="91" xml:space="preserve"> F50 -F49</f>
        <v>1.0204081600000023</v>
      </c>
      <c r="N50" s="6">
        <f t="shared" si="91"/>
        <v>-0.99650479000000303</v>
      </c>
      <c r="O50" s="6">
        <v>0.118721463</v>
      </c>
      <c r="P50" s="6">
        <v>8.4033613450000004</v>
      </c>
      <c r="Q50" s="6">
        <v>10.752688170000001</v>
      </c>
      <c r="R50" s="6">
        <v>85.714285709999999</v>
      </c>
      <c r="S50" s="6">
        <v>50.847457630000001</v>
      </c>
      <c r="T50" s="6">
        <v>55.913978489999998</v>
      </c>
      <c r="U50" s="6">
        <v>85.714285709999999</v>
      </c>
      <c r="V50" s="6">
        <v>43.579501440000001</v>
      </c>
      <c r="W50" s="6">
        <v>-31.90034799</v>
      </c>
      <c r="X50" s="6">
        <f t="shared" ref="X50:X57" si="92" xml:space="preserve"> P50 -P49</f>
        <v>7.0028011999999862E-2</v>
      </c>
      <c r="Y50" s="6">
        <f t="shared" ref="Y50:Y57" si="93" xml:space="preserve"> Q50 -Q49</f>
        <v>0.22637238000000082</v>
      </c>
      <c r="Z50" s="6">
        <f t="shared" ref="Z50:Z57" si="94" xml:space="preserve"> S50 -S49</f>
        <v>2.1079618300000007</v>
      </c>
      <c r="AA50" s="6">
        <f t="shared" ref="AA50:AA57" si="95" xml:space="preserve"> T50 -T49</f>
        <v>0.12450480999999769</v>
      </c>
      <c r="AB50" s="1"/>
      <c r="AD50" s="6" t="s">
        <v>15</v>
      </c>
      <c r="AE50" s="6">
        <v>8.7155961000000004E-2</v>
      </c>
      <c r="AF50" s="6">
        <v>9.5744680849999995</v>
      </c>
      <c r="AG50" s="6">
        <v>4.2372881360000001</v>
      </c>
      <c r="AH50" s="6">
        <v>83.333333330000002</v>
      </c>
      <c r="AI50" s="6">
        <v>48.93617021</v>
      </c>
      <c r="AJ50" s="6">
        <v>47.863247860000001</v>
      </c>
      <c r="AK50" s="6">
        <v>83.333333330000002</v>
      </c>
      <c r="AL50" s="6">
        <v>3008.0640119999998</v>
      </c>
      <c r="AM50" s="6">
        <v>1576.1791659999999</v>
      </c>
      <c r="AN50" s="6">
        <f t="shared" ref="AN50:AN57" si="96" xml:space="preserve"> AF50 -AF49</f>
        <v>-0.95184770500000049</v>
      </c>
      <c r="AO50" s="6">
        <f t="shared" ref="AO50:AO57" si="97" xml:space="preserve"> AG50 -AG49</f>
        <v>0.17224748599999984</v>
      </c>
      <c r="AP50" s="6">
        <f t="shared" ref="AP50:AP57" si="98" xml:space="preserve"> AI50 -AI49</f>
        <v>1.5677491599999982</v>
      </c>
      <c r="AQ50" s="6">
        <f t="shared" ref="AQ50:AQ57" si="99" xml:space="preserve"> AJ50 -AJ49</f>
        <v>0.32226425000000347</v>
      </c>
      <c r="AR50" s="6">
        <v>0.118721463</v>
      </c>
      <c r="AS50" s="6">
        <v>8.9285714289999998</v>
      </c>
      <c r="AT50" s="6">
        <v>9.0909090910000003</v>
      </c>
      <c r="AU50" s="6">
        <v>87.5</v>
      </c>
      <c r="AV50" s="6">
        <v>47.747747750000002</v>
      </c>
      <c r="AW50" s="6">
        <v>49.494949490000003</v>
      </c>
      <c r="AX50" s="6">
        <v>87.5</v>
      </c>
      <c r="AY50" s="6">
        <v>53.887235240000003</v>
      </c>
      <c r="AZ50" s="6">
        <v>-31.90034799</v>
      </c>
      <c r="BA50" s="6">
        <f t="shared" ref="BA50:BA57" si="100" xml:space="preserve"> AS50 -AS49</f>
        <v>0.15664160399999894</v>
      </c>
      <c r="BB50" s="6">
        <f t="shared" ref="BB50:BB57" si="101" xml:space="preserve"> AT50 -AT49</f>
        <v>-0.52447552399999964</v>
      </c>
      <c r="BC50" s="6">
        <f t="shared" ref="BC50:BC57" si="102" xml:space="preserve"> AV50 -AV49</f>
        <v>-0.92481861999999637</v>
      </c>
      <c r="BD50" s="6">
        <f t="shared" ref="BD50:BD57" si="103" xml:space="preserve"> AW50 -AW49</f>
        <v>0.4564879500000032</v>
      </c>
      <c r="BE50" s="1"/>
      <c r="BF50" s="6" t="s">
        <v>15</v>
      </c>
      <c r="BG50" s="6">
        <v>8.2568809000000007E-2</v>
      </c>
      <c r="BH50" s="6">
        <v>12.121212119999999</v>
      </c>
      <c r="BI50" s="6">
        <v>3.448275862</v>
      </c>
      <c r="BJ50" s="6">
        <v>71.428571430000005</v>
      </c>
      <c r="BK50" s="6">
        <v>56.060606059999998</v>
      </c>
      <c r="BL50" s="6">
        <v>46.527777780000001</v>
      </c>
      <c r="BM50" s="6">
        <v>71.428571430000005</v>
      </c>
      <c r="BN50" s="6">
        <v>838.59641490000001</v>
      </c>
      <c r="BO50" s="6">
        <v>1576.1791659999999</v>
      </c>
      <c r="BP50" s="6">
        <f t="shared" ref="BP50:BP57" si="104" xml:space="preserve"> BH50 -BH49</f>
        <v>0.18091360999999928</v>
      </c>
      <c r="BQ50" s="6">
        <f t="shared" ref="BQ50:BQ57" si="105" xml:space="preserve"> BI50 -BI49</f>
        <v>-0.68965517200000015</v>
      </c>
      <c r="BR50" s="6">
        <f t="shared" ref="BR50:BR57" si="106" xml:space="preserve"> BK50 -BK49</f>
        <v>0.8367254599999967</v>
      </c>
      <c r="BS50" s="6">
        <f t="shared" ref="BS50:BS57" si="107" xml:space="preserve"> BL50 -BL49</f>
        <v>0</v>
      </c>
      <c r="BT50" s="6">
        <v>0.118721463</v>
      </c>
      <c r="BU50" s="6">
        <v>10</v>
      </c>
      <c r="BV50" s="6">
        <v>8.5106382979999999</v>
      </c>
      <c r="BW50" s="6">
        <v>87.5</v>
      </c>
      <c r="BX50" s="6">
        <v>52.173913040000002</v>
      </c>
      <c r="BY50" s="6">
        <v>47.517730499999999</v>
      </c>
      <c r="BZ50" s="6">
        <v>87.5</v>
      </c>
      <c r="CA50" s="6">
        <v>-42.42930982</v>
      </c>
      <c r="CB50" s="6">
        <v>-31.90034799</v>
      </c>
      <c r="CC50" s="6">
        <f t="shared" ref="CC50:CC57" si="108" xml:space="preserve"> BU50 -BU49</f>
        <v>0.625</v>
      </c>
      <c r="CD50" s="6">
        <f t="shared" ref="CD50:CD57" si="109" xml:space="preserve"> BV50 -BV49</f>
        <v>-0.24848579000000015</v>
      </c>
      <c r="CE50" s="6">
        <f t="shared" ref="CE50:CE57" si="110" xml:space="preserve"> BX50 -BX49</f>
        <v>7.7294686000000041</v>
      </c>
      <c r="CF50" s="6">
        <f t="shared" ref="CF50:CF57" si="111" xml:space="preserve"> BY50 -BY49</f>
        <v>-0.6574519799999976</v>
      </c>
      <c r="CG50" s="1"/>
      <c r="CI50" s="6" t="s">
        <v>15</v>
      </c>
      <c r="CJ50" s="6">
        <v>0.105504587</v>
      </c>
      <c r="CK50" s="6">
        <v>8.0357142859999993</v>
      </c>
      <c r="CL50" s="6">
        <v>5.1546391749999998</v>
      </c>
      <c r="CM50" s="6">
        <v>100</v>
      </c>
      <c r="CN50" s="6">
        <v>41.071428570000002</v>
      </c>
      <c r="CO50" s="6">
        <v>43.75</v>
      </c>
      <c r="CP50" s="6">
        <v>88.888888890000004</v>
      </c>
      <c r="CQ50" s="6">
        <v>1273.473393</v>
      </c>
      <c r="CR50" s="6">
        <v>1576.1791659999999</v>
      </c>
      <c r="CS50" s="6">
        <f t="shared" ref="CS50:CS57" si="112" xml:space="preserve"> CK50 -CK49</f>
        <v>0.89285714299999963</v>
      </c>
      <c r="CT50" s="6">
        <f t="shared" ref="CT50:CT57" si="113" xml:space="preserve"> CL50 -CL49</f>
        <v>0.33536206700000015</v>
      </c>
      <c r="CU50" s="6">
        <f t="shared" ref="CU50:CU57" si="114" xml:space="preserve"> CN50 -CN49</f>
        <v>1.388888890000004</v>
      </c>
      <c r="CV50" s="6">
        <f t="shared" ref="CV50:CV57" si="115" xml:space="preserve"> CO50 -CO49</f>
        <v>2.2865853699999974</v>
      </c>
      <c r="CW50" s="6">
        <v>0.127853885</v>
      </c>
      <c r="CX50" s="6">
        <v>7.0866141730000001</v>
      </c>
      <c r="CY50" s="6">
        <v>10.975609759999999</v>
      </c>
      <c r="CZ50" s="6">
        <v>100</v>
      </c>
      <c r="DA50" s="6">
        <v>45.23809524</v>
      </c>
      <c r="DB50" s="6">
        <v>48.780487800000003</v>
      </c>
      <c r="DC50" s="6">
        <v>80</v>
      </c>
      <c r="DD50" s="6">
        <v>146.49038089999999</v>
      </c>
      <c r="DE50" s="6">
        <v>-31.90034799</v>
      </c>
      <c r="DF50" s="6">
        <f t="shared" ref="DF50:DF57" si="116" xml:space="preserve"> CX50 -CX49</f>
        <v>0.10986998699999972</v>
      </c>
      <c r="DG50" s="6">
        <f t="shared" ref="DG50:DG57" si="117" xml:space="preserve"> CY50 -CY49</f>
        <v>-0.13550135000000019</v>
      </c>
      <c r="DH50" s="6">
        <f t="shared" ref="DH50:DH57" si="118" xml:space="preserve"> DA50 -DA49</f>
        <v>1.4880952399999998</v>
      </c>
      <c r="DI50" s="6">
        <f t="shared" ref="DI50:DI57" si="119" xml:space="preserve"> DB50 -DB49</f>
        <v>0.16937669</v>
      </c>
      <c r="DJ50" s="1"/>
    </row>
    <row r="51" spans="1:114" x14ac:dyDescent="0.3">
      <c r="A51" s="6" t="s">
        <v>16</v>
      </c>
      <c r="B51" s="6">
        <v>0.13761468199999999</v>
      </c>
      <c r="C51" s="6">
        <v>10.34482759</v>
      </c>
      <c r="D51" s="6">
        <v>3.5714285710000002</v>
      </c>
      <c r="E51" s="6">
        <v>89.473684210000002</v>
      </c>
      <c r="F51" s="6">
        <v>51.724137929999998</v>
      </c>
      <c r="G51" s="6">
        <v>45.945945950000002</v>
      </c>
      <c r="H51" s="6">
        <v>78.947368420000004</v>
      </c>
      <c r="I51" s="6">
        <v>-38.060789530000001</v>
      </c>
      <c r="J51" s="6">
        <v>1576.1791659999999</v>
      </c>
      <c r="K51" s="6">
        <f t="shared" si="90"/>
        <v>0.14074596000000028</v>
      </c>
      <c r="L51" s="6">
        <f t="shared" si="90"/>
        <v>6.2656641000000235E-2</v>
      </c>
      <c r="M51" s="6">
        <f t="shared" si="91"/>
        <v>0.70372976999999537</v>
      </c>
      <c r="N51" s="6">
        <f t="shared" si="91"/>
        <v>-0.95670891999999697</v>
      </c>
      <c r="O51" s="6">
        <v>0.178082198</v>
      </c>
      <c r="P51" s="6">
        <v>9.1743119269999998</v>
      </c>
      <c r="Q51" s="6">
        <v>11.11111111</v>
      </c>
      <c r="R51" s="6">
        <v>95</v>
      </c>
      <c r="S51" s="6">
        <v>52.293577980000002</v>
      </c>
      <c r="T51" s="6">
        <v>55.555555560000002</v>
      </c>
      <c r="U51" s="6">
        <v>94.736842109999998</v>
      </c>
      <c r="V51" s="6">
        <v>106.7189949</v>
      </c>
      <c r="W51" s="6">
        <v>-31.90034799</v>
      </c>
      <c r="X51" s="6">
        <f t="shared" si="92"/>
        <v>0.77095058199999933</v>
      </c>
      <c r="Y51" s="6">
        <f t="shared" si="93"/>
        <v>0.35842293999999875</v>
      </c>
      <c r="Z51" s="6">
        <f t="shared" si="94"/>
        <v>1.4461203500000011</v>
      </c>
      <c r="AA51" s="6">
        <f t="shared" si="95"/>
        <v>-0.35842292999999614</v>
      </c>
      <c r="AB51" s="1"/>
      <c r="AD51" s="6" t="s">
        <v>16</v>
      </c>
      <c r="AE51" s="6">
        <v>0.183486238</v>
      </c>
      <c r="AF51" s="6">
        <v>11.26760563</v>
      </c>
      <c r="AG51" s="6">
        <v>4.2372881360000001</v>
      </c>
      <c r="AH51" s="6">
        <v>93.103448279999995</v>
      </c>
      <c r="AI51" s="6">
        <v>56.338028170000001</v>
      </c>
      <c r="AJ51" s="6">
        <v>48.717948720000003</v>
      </c>
      <c r="AK51" s="6">
        <v>89.655172410000006</v>
      </c>
      <c r="AL51" s="6">
        <v>3560.5858539999999</v>
      </c>
      <c r="AM51" s="6">
        <v>1576.1791659999999</v>
      </c>
      <c r="AN51" s="6">
        <f t="shared" si="96"/>
        <v>1.6931375450000008</v>
      </c>
      <c r="AO51" s="6">
        <f t="shared" si="97"/>
        <v>0</v>
      </c>
      <c r="AP51" s="6">
        <f t="shared" si="98"/>
        <v>7.401857960000001</v>
      </c>
      <c r="AQ51" s="6">
        <f t="shared" si="99"/>
        <v>0.85470086000000123</v>
      </c>
      <c r="AR51" s="6">
        <v>0.19634702800000001</v>
      </c>
      <c r="AS51" s="6">
        <v>10.46511628</v>
      </c>
      <c r="AT51" s="6">
        <v>9.3457943930000003</v>
      </c>
      <c r="AU51" s="6">
        <v>92.307692309999993</v>
      </c>
      <c r="AV51" s="6">
        <v>51.764705880000001</v>
      </c>
      <c r="AW51" s="6">
        <v>47.663551400000003</v>
      </c>
      <c r="AX51" s="6">
        <v>80.769230769999993</v>
      </c>
      <c r="AY51" s="6">
        <v>128.52073899999999</v>
      </c>
      <c r="AZ51" s="6">
        <v>-31.90034799</v>
      </c>
      <c r="BA51" s="6">
        <f t="shared" si="100"/>
        <v>1.5365448510000004</v>
      </c>
      <c r="BB51" s="6">
        <f t="shared" si="101"/>
        <v>0.25488530199999992</v>
      </c>
      <c r="BC51" s="6">
        <f t="shared" si="102"/>
        <v>4.016958129999999</v>
      </c>
      <c r="BD51" s="6">
        <f t="shared" si="103"/>
        <v>-1.8313980900000004</v>
      </c>
      <c r="BE51" s="1"/>
      <c r="BF51" s="6" t="s">
        <v>16</v>
      </c>
      <c r="BG51" s="6">
        <v>0.110091746</v>
      </c>
      <c r="BH51" s="6">
        <v>13.559322030000001</v>
      </c>
      <c r="BI51" s="6">
        <v>2.7777777779999999</v>
      </c>
      <c r="BJ51" s="6">
        <v>80</v>
      </c>
      <c r="BK51" s="6">
        <v>59.322033900000001</v>
      </c>
      <c r="BL51" s="6">
        <v>46.853146850000002</v>
      </c>
      <c r="BM51" s="6">
        <v>80</v>
      </c>
      <c r="BN51" s="6">
        <v>634.71260729999995</v>
      </c>
      <c r="BO51" s="6">
        <v>1576.1791659999999</v>
      </c>
      <c r="BP51" s="6">
        <f t="shared" si="104"/>
        <v>1.4381099100000014</v>
      </c>
      <c r="BQ51" s="6">
        <f t="shared" si="105"/>
        <v>-0.67049808400000011</v>
      </c>
      <c r="BR51" s="6">
        <f t="shared" si="106"/>
        <v>3.2614278400000032</v>
      </c>
      <c r="BS51" s="6">
        <f t="shared" si="107"/>
        <v>0.3253690700000007</v>
      </c>
      <c r="BT51" s="6">
        <v>0.27397260099999998</v>
      </c>
      <c r="BU51" s="6">
        <v>11.627906980000001</v>
      </c>
      <c r="BV51" s="6">
        <v>8.59375</v>
      </c>
      <c r="BW51" s="6">
        <v>91.666666669999998</v>
      </c>
      <c r="BX51" s="6">
        <v>51.162790700000002</v>
      </c>
      <c r="BY51" s="6">
        <v>46.456692910000001</v>
      </c>
      <c r="BZ51" s="6">
        <v>85.416666669999998</v>
      </c>
      <c r="CA51" s="6">
        <v>-11.799590780000001</v>
      </c>
      <c r="CB51" s="6">
        <v>-31.90034799</v>
      </c>
      <c r="CC51" s="6">
        <f t="shared" si="108"/>
        <v>1.6279069800000006</v>
      </c>
      <c r="CD51" s="6">
        <f t="shared" si="109"/>
        <v>8.3111702000000065E-2</v>
      </c>
      <c r="CE51" s="6">
        <f t="shared" si="110"/>
        <v>-1.01112234</v>
      </c>
      <c r="CF51" s="6">
        <f t="shared" si="111"/>
        <v>-1.061037589999998</v>
      </c>
      <c r="CG51" s="1"/>
      <c r="CI51" s="6" t="s">
        <v>16</v>
      </c>
      <c r="CJ51" s="6">
        <v>0.20183485700000001</v>
      </c>
      <c r="CK51" s="6">
        <v>9.375</v>
      </c>
      <c r="CL51" s="6">
        <v>5.434782609</v>
      </c>
      <c r="CM51" s="6">
        <v>100</v>
      </c>
      <c r="CN51" s="6">
        <v>45.833333330000002</v>
      </c>
      <c r="CO51" s="6">
        <v>41.758241759999997</v>
      </c>
      <c r="CP51" s="6">
        <v>90</v>
      </c>
      <c r="CQ51" s="6">
        <v>817.8645874</v>
      </c>
      <c r="CR51" s="6">
        <v>1576.1791659999999</v>
      </c>
      <c r="CS51" s="6">
        <f t="shared" si="112"/>
        <v>1.3392857140000007</v>
      </c>
      <c r="CT51" s="6">
        <f t="shared" si="113"/>
        <v>0.28014343400000019</v>
      </c>
      <c r="CU51" s="6">
        <f t="shared" si="114"/>
        <v>4.7619047600000002</v>
      </c>
      <c r="CV51" s="6">
        <f t="shared" si="115"/>
        <v>-1.9917582400000029</v>
      </c>
      <c r="CW51" s="6">
        <v>0.260273963</v>
      </c>
      <c r="CX51" s="6">
        <v>8.411214953</v>
      </c>
      <c r="CY51" s="6">
        <v>11.594202900000001</v>
      </c>
      <c r="CZ51" s="6">
        <v>93.023255809999995</v>
      </c>
      <c r="DA51" s="6">
        <v>50</v>
      </c>
      <c r="DB51" s="6">
        <v>49.275362319999999</v>
      </c>
      <c r="DC51" s="6">
        <v>83.720930229999993</v>
      </c>
      <c r="DD51" s="6">
        <v>164.40422390000001</v>
      </c>
      <c r="DE51" s="6">
        <v>-31.90034799</v>
      </c>
      <c r="DF51" s="6">
        <f t="shared" si="116"/>
        <v>1.3246007799999999</v>
      </c>
      <c r="DG51" s="6">
        <f t="shared" si="117"/>
        <v>0.61859314000000154</v>
      </c>
      <c r="DH51" s="6">
        <f t="shared" si="118"/>
        <v>4.7619047600000002</v>
      </c>
      <c r="DI51" s="6">
        <f t="shared" si="119"/>
        <v>0.49487451999999621</v>
      </c>
      <c r="DJ51" s="1"/>
    </row>
    <row r="52" spans="1:114" x14ac:dyDescent="0.3">
      <c r="A52" s="6" t="s">
        <v>17</v>
      </c>
      <c r="B52" s="6">
        <v>0.16972477699999999</v>
      </c>
      <c r="C52" s="6">
        <v>10.34482759</v>
      </c>
      <c r="D52" s="6">
        <v>3.80952381</v>
      </c>
      <c r="E52" s="6">
        <v>92.307692309999993</v>
      </c>
      <c r="F52" s="6">
        <v>50.574712640000001</v>
      </c>
      <c r="G52" s="6">
        <v>48.07692308</v>
      </c>
      <c r="H52" s="6">
        <v>84.61538462</v>
      </c>
      <c r="I52" s="6">
        <v>-30.19223856</v>
      </c>
      <c r="J52" s="6">
        <v>1576.1791659999999</v>
      </c>
      <c r="K52" s="6">
        <f t="shared" si="90"/>
        <v>0</v>
      </c>
      <c r="L52" s="6">
        <f t="shared" si="90"/>
        <v>0.23809523899999974</v>
      </c>
      <c r="M52" s="6">
        <f t="shared" si="91"/>
        <v>-1.1494252899999964</v>
      </c>
      <c r="N52" s="6">
        <f t="shared" si="91"/>
        <v>2.130977129999998</v>
      </c>
      <c r="O52" s="6">
        <v>0.200913236</v>
      </c>
      <c r="P52" s="6">
        <v>9.0909090910000003</v>
      </c>
      <c r="Q52" s="6">
        <v>11.9047619</v>
      </c>
      <c r="R52" s="6">
        <v>96</v>
      </c>
      <c r="S52" s="6">
        <v>51.81818182</v>
      </c>
      <c r="T52" s="6">
        <v>54.76190476</v>
      </c>
      <c r="U52" s="6">
        <v>91.666666669999998</v>
      </c>
      <c r="V52" s="6">
        <v>228.0122155</v>
      </c>
      <c r="W52" s="6">
        <v>-31.90034799</v>
      </c>
      <c r="X52" s="6">
        <f t="shared" si="92"/>
        <v>-8.3402835999999425E-2</v>
      </c>
      <c r="Y52" s="6">
        <f t="shared" si="93"/>
        <v>0.79365079000000094</v>
      </c>
      <c r="Z52" s="6">
        <f t="shared" si="94"/>
        <v>-0.47539616000000251</v>
      </c>
      <c r="AA52" s="6">
        <f t="shared" si="95"/>
        <v>-0.79365080000000177</v>
      </c>
      <c r="AB52" s="1"/>
      <c r="AD52" s="6" t="s">
        <v>17</v>
      </c>
      <c r="AE52" s="6">
        <v>0.32110092000000001</v>
      </c>
      <c r="AF52" s="6">
        <v>11.42857143</v>
      </c>
      <c r="AG52" s="6">
        <v>4.5977011489999997</v>
      </c>
      <c r="AH52" s="6">
        <v>95.081967210000002</v>
      </c>
      <c r="AI52" s="6">
        <v>55.714285709999999</v>
      </c>
      <c r="AJ52" s="6">
        <v>46.511627910000001</v>
      </c>
      <c r="AK52" s="6">
        <v>90.163934429999998</v>
      </c>
      <c r="AL52" s="6">
        <v>6607.9267630000004</v>
      </c>
      <c r="AM52" s="6">
        <v>1576.1791659999999</v>
      </c>
      <c r="AN52" s="6">
        <f t="shared" si="96"/>
        <v>0.1609657999999996</v>
      </c>
      <c r="AO52" s="6">
        <f t="shared" si="97"/>
        <v>0.36041301299999962</v>
      </c>
      <c r="AP52" s="6">
        <f t="shared" si="98"/>
        <v>-0.62374246000000255</v>
      </c>
      <c r="AQ52" s="6">
        <f t="shared" si="99"/>
        <v>-2.2063208100000011</v>
      </c>
      <c r="AR52" s="6">
        <v>0.38812786300000002</v>
      </c>
      <c r="AS52" s="6">
        <v>10</v>
      </c>
      <c r="AT52" s="6">
        <v>12.121212119999999</v>
      </c>
      <c r="AU52" s="6">
        <v>94.520547949999994</v>
      </c>
      <c r="AV52" s="6">
        <v>51.25</v>
      </c>
      <c r="AW52" s="6">
        <v>57.575757580000001</v>
      </c>
      <c r="AX52" s="6">
        <v>90.277777779999994</v>
      </c>
      <c r="AY52" s="6">
        <v>47.119881970000002</v>
      </c>
      <c r="AZ52" s="6">
        <v>-31.90034799</v>
      </c>
      <c r="BA52" s="6">
        <f t="shared" si="100"/>
        <v>-0.46511628000000016</v>
      </c>
      <c r="BB52" s="6">
        <f t="shared" si="101"/>
        <v>2.7754177269999989</v>
      </c>
      <c r="BC52" s="6">
        <f t="shared" si="102"/>
        <v>-0.51470588000000106</v>
      </c>
      <c r="BD52" s="6">
        <f t="shared" si="103"/>
        <v>9.9122061799999983</v>
      </c>
      <c r="BE52" s="1"/>
      <c r="BF52" s="6" t="s">
        <v>17</v>
      </c>
      <c r="BG52" s="6">
        <v>0.19266055500000001</v>
      </c>
      <c r="BH52" s="6">
        <v>10.44776119</v>
      </c>
      <c r="BI52" s="6">
        <v>3.4782608700000002</v>
      </c>
      <c r="BJ52" s="6">
        <v>86.111111109999996</v>
      </c>
      <c r="BK52" s="6">
        <v>50.746268659999998</v>
      </c>
      <c r="BL52" s="6">
        <v>44.736842109999998</v>
      </c>
      <c r="BM52" s="6">
        <v>86.111111109999996</v>
      </c>
      <c r="BN52" s="6">
        <v>1946.7679009999999</v>
      </c>
      <c r="BO52" s="6">
        <v>1576.1791659999999</v>
      </c>
      <c r="BP52" s="6">
        <f t="shared" si="104"/>
        <v>-3.111560840000001</v>
      </c>
      <c r="BQ52" s="6">
        <f t="shared" si="105"/>
        <v>0.70048309200000025</v>
      </c>
      <c r="BR52" s="6">
        <f t="shared" si="106"/>
        <v>-8.5757652400000026</v>
      </c>
      <c r="BS52" s="6">
        <f t="shared" si="107"/>
        <v>-2.1163047400000039</v>
      </c>
      <c r="BT52" s="6">
        <v>0.36073058800000002</v>
      </c>
      <c r="BU52" s="6">
        <v>9.615384615</v>
      </c>
      <c r="BV52" s="6">
        <v>10.891089109999999</v>
      </c>
      <c r="BW52" s="6">
        <v>95.454545449999998</v>
      </c>
      <c r="BX52" s="6">
        <v>51.92307692</v>
      </c>
      <c r="BY52" s="6">
        <v>49.5049505</v>
      </c>
      <c r="BZ52" s="6">
        <v>86.153846150000007</v>
      </c>
      <c r="CA52" s="6">
        <v>-9.0144841469999992</v>
      </c>
      <c r="CB52" s="6">
        <v>-31.90034799</v>
      </c>
      <c r="CC52" s="6">
        <f t="shared" si="108"/>
        <v>-2.0125223650000006</v>
      </c>
      <c r="CD52" s="6">
        <f t="shared" si="109"/>
        <v>2.2973391099999994</v>
      </c>
      <c r="CE52" s="6">
        <f t="shared" si="110"/>
        <v>0.76028621999999757</v>
      </c>
      <c r="CF52" s="6">
        <f t="shared" si="111"/>
        <v>3.0482575899999986</v>
      </c>
      <c r="CG52" s="1"/>
      <c r="CI52" s="6" t="s">
        <v>17</v>
      </c>
      <c r="CJ52" s="6">
        <v>0.31651374700000001</v>
      </c>
      <c r="CK52" s="6">
        <v>6.5789473679999997</v>
      </c>
      <c r="CL52" s="6">
        <v>5.3333333329999997</v>
      </c>
      <c r="CM52" s="6">
        <v>89.552238810000006</v>
      </c>
      <c r="CN52" s="6">
        <v>46.052631580000003</v>
      </c>
      <c r="CO52" s="6">
        <v>48.648648649999998</v>
      </c>
      <c r="CP52" s="6">
        <v>85.074626870000003</v>
      </c>
      <c r="CQ52" s="6">
        <v>829.46667909999996</v>
      </c>
      <c r="CR52" s="6">
        <v>1576.1791659999999</v>
      </c>
      <c r="CS52" s="6">
        <f t="shared" si="112"/>
        <v>-2.7960526320000003</v>
      </c>
      <c r="CT52" s="6">
        <f t="shared" si="113"/>
        <v>-0.10144927600000031</v>
      </c>
      <c r="CU52" s="6">
        <f t="shared" si="114"/>
        <v>0.21929825000000136</v>
      </c>
      <c r="CV52" s="6">
        <f t="shared" si="115"/>
        <v>6.8904068900000013</v>
      </c>
      <c r="CW52" s="6">
        <v>0.40182647100000002</v>
      </c>
      <c r="CX52" s="6">
        <v>8.1395348839999997</v>
      </c>
      <c r="CY52" s="6">
        <v>11.764705879999999</v>
      </c>
      <c r="CZ52" s="6">
        <v>91.463414630000003</v>
      </c>
      <c r="DA52" s="6">
        <v>48.235294119999999</v>
      </c>
      <c r="DB52" s="6">
        <v>50.980392160000001</v>
      </c>
      <c r="DC52" s="6">
        <v>81.707317070000002</v>
      </c>
      <c r="DD52" s="6">
        <v>52.475820280000001</v>
      </c>
      <c r="DE52" s="6">
        <v>-31.90034799</v>
      </c>
      <c r="DF52" s="6">
        <f t="shared" si="116"/>
        <v>-0.2716800690000003</v>
      </c>
      <c r="DG52" s="6">
        <f t="shared" si="117"/>
        <v>0.17050297999999842</v>
      </c>
      <c r="DH52" s="6">
        <f t="shared" si="118"/>
        <v>-1.7647058800000011</v>
      </c>
      <c r="DI52" s="6">
        <f t="shared" si="119"/>
        <v>1.7050298400000017</v>
      </c>
      <c r="DJ52" s="1"/>
    </row>
    <row r="53" spans="1:114" x14ac:dyDescent="0.3">
      <c r="A53" s="6" t="s">
        <v>18</v>
      </c>
      <c r="B53" s="6">
        <v>0.23853211099999999</v>
      </c>
      <c r="C53" s="6">
        <v>10</v>
      </c>
      <c r="D53" s="6">
        <v>4.2105263160000002</v>
      </c>
      <c r="E53" s="6">
        <v>93.023255809999995</v>
      </c>
      <c r="F53" s="6">
        <v>50</v>
      </c>
      <c r="G53" s="6">
        <v>47.872340430000001</v>
      </c>
      <c r="H53" s="6">
        <v>81.395348839999997</v>
      </c>
      <c r="I53" s="6">
        <v>24.73497068</v>
      </c>
      <c r="J53" s="6">
        <v>1576.1791659999999</v>
      </c>
      <c r="K53" s="6">
        <f t="shared" si="90"/>
        <v>-0.34482758999999952</v>
      </c>
      <c r="L53" s="6">
        <f t="shared" si="90"/>
        <v>0.4010025060000002</v>
      </c>
      <c r="M53" s="6">
        <f t="shared" si="91"/>
        <v>-0.57471264000000133</v>
      </c>
      <c r="N53" s="6">
        <f t="shared" si="91"/>
        <v>-0.20458264999999898</v>
      </c>
      <c r="O53" s="6">
        <v>0.269406378</v>
      </c>
      <c r="P53" s="6">
        <v>8.8235294119999992</v>
      </c>
      <c r="Q53" s="6">
        <v>12.32876712</v>
      </c>
      <c r="R53" s="6">
        <v>93.181818179999993</v>
      </c>
      <c r="S53" s="6">
        <v>50.980392160000001</v>
      </c>
      <c r="T53" s="6">
        <v>56.164383559999997</v>
      </c>
      <c r="U53" s="6">
        <v>83.720930229999993</v>
      </c>
      <c r="V53" s="6">
        <v>137.25074670000001</v>
      </c>
      <c r="W53" s="6">
        <v>-31.90034799</v>
      </c>
      <c r="X53" s="6">
        <f t="shared" si="92"/>
        <v>-0.26737967900000115</v>
      </c>
      <c r="Y53" s="6">
        <f t="shared" si="93"/>
        <v>0.42400521999999974</v>
      </c>
      <c r="Z53" s="6">
        <f t="shared" si="94"/>
        <v>-0.83778965999999855</v>
      </c>
      <c r="AA53" s="6">
        <f t="shared" si="95"/>
        <v>1.4024787999999972</v>
      </c>
      <c r="AB53" s="1"/>
      <c r="AD53" s="6" t="s">
        <v>18</v>
      </c>
      <c r="AE53" s="6">
        <v>0.44036698299999999</v>
      </c>
      <c r="AF53" s="6">
        <v>12.5</v>
      </c>
      <c r="AG53" s="6">
        <v>5.4794520550000003</v>
      </c>
      <c r="AH53" s="6">
        <v>95.505617979999997</v>
      </c>
      <c r="AI53" s="6">
        <v>57.142857139999997</v>
      </c>
      <c r="AJ53" s="6">
        <v>43.835616440000003</v>
      </c>
      <c r="AK53" s="6">
        <v>88.636363639999999</v>
      </c>
      <c r="AL53" s="6">
        <v>3561.475367</v>
      </c>
      <c r="AM53" s="6">
        <v>1576.1791659999999</v>
      </c>
      <c r="AN53" s="6">
        <f t="shared" si="96"/>
        <v>1.0714285700000001</v>
      </c>
      <c r="AO53" s="6">
        <f t="shared" si="97"/>
        <v>0.88175090600000061</v>
      </c>
      <c r="AP53" s="6">
        <f t="shared" si="98"/>
        <v>1.4285714299999981</v>
      </c>
      <c r="AQ53" s="6">
        <f t="shared" si="99"/>
        <v>-2.6760114699999988</v>
      </c>
      <c r="AR53" s="6">
        <v>0.46575343600000002</v>
      </c>
      <c r="AS53" s="6">
        <v>9.8591549300000008</v>
      </c>
      <c r="AT53" s="6">
        <v>12.96296296</v>
      </c>
      <c r="AU53" s="6">
        <v>93.617021280000003</v>
      </c>
      <c r="AV53" s="6">
        <v>50.704225350000002</v>
      </c>
      <c r="AW53" s="6">
        <v>55.555555560000002</v>
      </c>
      <c r="AX53" s="6">
        <v>87.096774190000005</v>
      </c>
      <c r="AY53" s="6">
        <v>59.632210229999998</v>
      </c>
      <c r="AZ53" s="6">
        <v>-31.90034799</v>
      </c>
      <c r="BA53" s="6">
        <f t="shared" si="100"/>
        <v>-0.14084506999999924</v>
      </c>
      <c r="BB53" s="6">
        <f t="shared" si="101"/>
        <v>0.84175084000000133</v>
      </c>
      <c r="BC53" s="6">
        <f t="shared" si="102"/>
        <v>-0.54577464999999847</v>
      </c>
      <c r="BD53" s="6">
        <f t="shared" si="103"/>
        <v>-2.0202020199999993</v>
      </c>
      <c r="BE53" s="1"/>
      <c r="BF53" s="6" t="s">
        <v>18</v>
      </c>
      <c r="BG53" s="6">
        <v>0.31651374700000001</v>
      </c>
      <c r="BH53" s="6">
        <v>11.11111111</v>
      </c>
      <c r="BI53" s="6">
        <v>4.0816326529999998</v>
      </c>
      <c r="BJ53" s="6">
        <v>89.39393939</v>
      </c>
      <c r="BK53" s="6">
        <v>51.851851850000003</v>
      </c>
      <c r="BL53" s="6">
        <v>46.391752580000002</v>
      </c>
      <c r="BM53" s="6">
        <v>87.878787880000004</v>
      </c>
      <c r="BN53" s="6">
        <v>1992.3955109999999</v>
      </c>
      <c r="BO53" s="6">
        <v>1576.1791659999999</v>
      </c>
      <c r="BP53" s="6">
        <f t="shared" si="104"/>
        <v>0.66334991999999993</v>
      </c>
      <c r="BQ53" s="6">
        <f t="shared" si="105"/>
        <v>0.60337178299999961</v>
      </c>
      <c r="BR53" s="6">
        <f t="shared" si="106"/>
        <v>1.1055831900000044</v>
      </c>
      <c r="BS53" s="6">
        <f t="shared" si="107"/>
        <v>1.6549104700000044</v>
      </c>
      <c r="BT53" s="6">
        <v>0.47031962900000002</v>
      </c>
      <c r="BU53" s="6">
        <v>10.52631579</v>
      </c>
      <c r="BV53" s="6">
        <v>8.75</v>
      </c>
      <c r="BW53" s="6">
        <v>91.089108909999993</v>
      </c>
      <c r="BX53" s="6">
        <v>50</v>
      </c>
      <c r="BY53" s="6">
        <v>47.5</v>
      </c>
      <c r="BZ53" s="6">
        <v>83</v>
      </c>
      <c r="CA53" s="6">
        <v>60.503180630000003</v>
      </c>
      <c r="CB53" s="6">
        <v>-31.90034799</v>
      </c>
      <c r="CC53" s="6">
        <f t="shared" si="108"/>
        <v>0.91093117499999998</v>
      </c>
      <c r="CD53" s="6">
        <f t="shared" si="109"/>
        <v>-2.1410891099999994</v>
      </c>
      <c r="CE53" s="6">
        <f t="shared" si="110"/>
        <v>-1.9230769199999997</v>
      </c>
      <c r="CF53" s="6">
        <f t="shared" si="111"/>
        <v>-2.0049504999999996</v>
      </c>
      <c r="CG53" s="1"/>
      <c r="CI53" s="6" t="s">
        <v>18</v>
      </c>
      <c r="CJ53" s="6">
        <v>0.52752292199999995</v>
      </c>
      <c r="CK53" s="6">
        <v>5.1724137929999996</v>
      </c>
      <c r="CL53" s="6">
        <v>7.5</v>
      </c>
      <c r="CM53" s="6">
        <v>90.833333330000002</v>
      </c>
      <c r="CN53" s="6">
        <v>43.103448280000002</v>
      </c>
      <c r="CO53" s="6">
        <v>38.46153846</v>
      </c>
      <c r="CP53" s="6">
        <v>85</v>
      </c>
      <c r="CQ53" s="6">
        <v>652.3640034</v>
      </c>
      <c r="CR53" s="6">
        <v>1576.1791659999999</v>
      </c>
      <c r="CS53" s="6">
        <f t="shared" si="112"/>
        <v>-1.4065335750000001</v>
      </c>
      <c r="CT53" s="6">
        <f t="shared" si="113"/>
        <v>2.1666666670000003</v>
      </c>
      <c r="CU53" s="6">
        <f t="shared" si="114"/>
        <v>-2.9491833000000014</v>
      </c>
      <c r="CV53" s="6">
        <f t="shared" si="115"/>
        <v>-10.187110189999999</v>
      </c>
      <c r="CW53" s="6">
        <v>0.60273975099999999</v>
      </c>
      <c r="CX53" s="6">
        <v>7.2727272730000001</v>
      </c>
      <c r="CY53" s="6">
        <v>8.3333333330000006</v>
      </c>
      <c r="CZ53" s="6">
        <v>90</v>
      </c>
      <c r="DA53" s="6">
        <v>50</v>
      </c>
      <c r="DB53" s="6">
        <v>50</v>
      </c>
      <c r="DC53" s="6">
        <v>81.428571430000005</v>
      </c>
      <c r="DD53" s="6">
        <v>-44.581637299999997</v>
      </c>
      <c r="DE53" s="6">
        <v>-31.90034799</v>
      </c>
      <c r="DF53" s="6">
        <f t="shared" si="116"/>
        <v>-0.86680761099999959</v>
      </c>
      <c r="DG53" s="6">
        <f t="shared" si="117"/>
        <v>-3.4313725469999987</v>
      </c>
      <c r="DH53" s="6">
        <f t="shared" si="118"/>
        <v>1.7647058800000011</v>
      </c>
      <c r="DI53" s="6">
        <f t="shared" si="119"/>
        <v>-0.98039216000000096</v>
      </c>
      <c r="DJ53" s="1"/>
    </row>
    <row r="54" spans="1:114" x14ac:dyDescent="0.3">
      <c r="A54" s="6" t="s">
        <v>19</v>
      </c>
      <c r="B54" s="6">
        <v>0.40366971499999998</v>
      </c>
      <c r="C54" s="6">
        <v>8.4745762710000001</v>
      </c>
      <c r="D54" s="6">
        <v>4.1666666670000003</v>
      </c>
      <c r="E54" s="6">
        <v>91.954022989999999</v>
      </c>
      <c r="F54" s="6">
        <v>54.237288139999997</v>
      </c>
      <c r="G54" s="6">
        <v>41.666666669999998</v>
      </c>
      <c r="H54" s="6">
        <v>83.720930229999993</v>
      </c>
      <c r="I54" s="6">
        <v>11.69348718</v>
      </c>
      <c r="J54" s="6">
        <v>1576.1791659999999</v>
      </c>
      <c r="K54" s="6">
        <f t="shared" si="90"/>
        <v>-1.5254237289999999</v>
      </c>
      <c r="L54" s="6">
        <f t="shared" si="90"/>
        <v>-4.3859648999999834E-2</v>
      </c>
      <c r="M54" s="6">
        <f t="shared" si="91"/>
        <v>4.2372881399999969</v>
      </c>
      <c r="N54" s="6">
        <f t="shared" si="91"/>
        <v>-6.2056737600000034</v>
      </c>
      <c r="O54" s="6">
        <v>0.415525109</v>
      </c>
      <c r="P54" s="6">
        <v>7.7922077920000001</v>
      </c>
      <c r="Q54" s="6">
        <v>11.11111111</v>
      </c>
      <c r="R54" s="6">
        <v>89.772727270000004</v>
      </c>
      <c r="S54" s="6">
        <v>53.246753249999998</v>
      </c>
      <c r="T54" s="6">
        <v>59.25925926</v>
      </c>
      <c r="U54" s="6">
        <v>79.310344830000005</v>
      </c>
      <c r="V54" s="6">
        <v>111.2672405</v>
      </c>
      <c r="W54" s="6">
        <v>-31.90034799</v>
      </c>
      <c r="X54" s="6">
        <f t="shared" si="92"/>
        <v>-1.0313216199999991</v>
      </c>
      <c r="Y54" s="6">
        <f t="shared" si="93"/>
        <v>-1.2176560100000007</v>
      </c>
      <c r="Z54" s="6">
        <f t="shared" si="94"/>
        <v>2.2663610899999966</v>
      </c>
      <c r="AA54" s="6">
        <f t="shared" si="95"/>
        <v>3.0948757000000029</v>
      </c>
      <c r="AB54" s="1"/>
      <c r="AD54" s="6" t="s">
        <v>19</v>
      </c>
      <c r="AE54" s="6">
        <v>0.53669726799999995</v>
      </c>
      <c r="AF54" s="6">
        <v>12.5</v>
      </c>
      <c r="AG54" s="6">
        <v>6.896551724</v>
      </c>
      <c r="AH54" s="6">
        <v>95.535714290000001</v>
      </c>
      <c r="AI54" s="6">
        <v>54.166666669999998</v>
      </c>
      <c r="AJ54" s="6">
        <v>44.82758621</v>
      </c>
      <c r="AK54" s="6">
        <v>88.288288289999997</v>
      </c>
      <c r="AL54" s="6">
        <v>4319.4235250000002</v>
      </c>
      <c r="AM54" s="6">
        <v>1576.1791659999999</v>
      </c>
      <c r="AN54" s="6">
        <f t="shared" si="96"/>
        <v>0</v>
      </c>
      <c r="AO54" s="6">
        <f t="shared" si="97"/>
        <v>1.4170996689999997</v>
      </c>
      <c r="AP54" s="6">
        <f t="shared" si="98"/>
        <v>-2.9761904699999988</v>
      </c>
      <c r="AQ54" s="6">
        <f t="shared" si="99"/>
        <v>0.9919697699999972</v>
      </c>
      <c r="AR54" s="6">
        <v>0.57077628400000002</v>
      </c>
      <c r="AS54" s="6">
        <v>12.28070175</v>
      </c>
      <c r="AT54" s="6">
        <v>15.55555556</v>
      </c>
      <c r="AU54" s="6">
        <v>94.871794870000002</v>
      </c>
      <c r="AV54" s="6">
        <v>50.877192979999997</v>
      </c>
      <c r="AW54" s="6">
        <v>55.555555560000002</v>
      </c>
      <c r="AX54" s="6">
        <v>86.206896549999996</v>
      </c>
      <c r="AY54" s="6">
        <v>56.1732789</v>
      </c>
      <c r="AZ54" s="6">
        <v>-31.90034799</v>
      </c>
      <c r="BA54" s="6">
        <f t="shared" si="100"/>
        <v>2.4215468199999997</v>
      </c>
      <c r="BB54" s="6">
        <f t="shared" si="101"/>
        <v>2.5925925999999997</v>
      </c>
      <c r="BC54" s="6">
        <f t="shared" si="102"/>
        <v>0.17296762999999515</v>
      </c>
      <c r="BD54" s="6">
        <f t="shared" si="103"/>
        <v>0</v>
      </c>
      <c r="BE54" s="1"/>
      <c r="BF54" s="6" t="s">
        <v>19</v>
      </c>
      <c r="BG54" s="6">
        <v>0.46788990499999999</v>
      </c>
      <c r="BH54" s="6">
        <v>9.7560975610000007</v>
      </c>
      <c r="BI54" s="6">
        <v>5.4054054049999998</v>
      </c>
      <c r="BJ54" s="6">
        <v>91.262135920000006</v>
      </c>
      <c r="BK54" s="6">
        <v>53.658536589999997</v>
      </c>
      <c r="BL54" s="6">
        <v>45.205479449999999</v>
      </c>
      <c r="BM54" s="6">
        <v>88.349514560000003</v>
      </c>
      <c r="BN54" s="6">
        <v>2859.781618</v>
      </c>
      <c r="BO54" s="6">
        <v>1576.1791659999999</v>
      </c>
      <c r="BP54" s="6">
        <f t="shared" si="104"/>
        <v>-1.3550135489999988</v>
      </c>
      <c r="BQ54" s="6">
        <f t="shared" si="105"/>
        <v>1.323772752</v>
      </c>
      <c r="BR54" s="6">
        <f t="shared" si="106"/>
        <v>1.8066847399999943</v>
      </c>
      <c r="BS54" s="6">
        <f t="shared" si="107"/>
        <v>-1.1862731300000036</v>
      </c>
      <c r="BT54" s="6">
        <v>0.63926941199999998</v>
      </c>
      <c r="BU54" s="6">
        <v>9.0909090910000003</v>
      </c>
      <c r="BV54" s="6">
        <v>8.5106382979999999</v>
      </c>
      <c r="BW54" s="6">
        <v>89.333333330000002</v>
      </c>
      <c r="BX54" s="6">
        <v>59.090909089999997</v>
      </c>
      <c r="BY54" s="6">
        <v>53.191489359999998</v>
      </c>
      <c r="BZ54" s="6">
        <v>82.550335570000001</v>
      </c>
      <c r="CA54" s="6">
        <v>41.025405970000001</v>
      </c>
      <c r="CB54" s="6">
        <v>-31.90034799</v>
      </c>
      <c r="CC54" s="6">
        <f t="shared" si="108"/>
        <v>-1.4354066989999996</v>
      </c>
      <c r="CD54" s="6">
        <f t="shared" si="109"/>
        <v>-0.23936170200000007</v>
      </c>
      <c r="CE54" s="6">
        <f t="shared" si="110"/>
        <v>9.0909090899999967</v>
      </c>
      <c r="CF54" s="6">
        <f t="shared" si="111"/>
        <v>5.6914893599999985</v>
      </c>
      <c r="CG54" s="1"/>
      <c r="CI54" s="6" t="s">
        <v>19</v>
      </c>
      <c r="CJ54" s="6">
        <v>0.79816514299999997</v>
      </c>
      <c r="CK54" s="6">
        <v>14.28571429</v>
      </c>
      <c r="CL54" s="6">
        <v>7.1428571429999996</v>
      </c>
      <c r="CM54" s="6">
        <v>92.896174860000002</v>
      </c>
      <c r="CN54" s="6">
        <v>52.380952379999997</v>
      </c>
      <c r="CO54" s="6">
        <v>50</v>
      </c>
      <c r="CP54" s="6">
        <v>87.912087909999997</v>
      </c>
      <c r="CQ54" s="6">
        <v>11186.89105</v>
      </c>
      <c r="CR54" s="6">
        <v>1576.1791659999999</v>
      </c>
      <c r="CS54" s="6">
        <f t="shared" si="112"/>
        <v>9.1133004970000009</v>
      </c>
      <c r="CT54" s="6">
        <f t="shared" si="113"/>
        <v>-0.35714285700000037</v>
      </c>
      <c r="CU54" s="6">
        <f t="shared" si="114"/>
        <v>9.2775040999999945</v>
      </c>
      <c r="CV54" s="6">
        <f t="shared" si="115"/>
        <v>11.53846154</v>
      </c>
      <c r="CW54" s="6">
        <v>0.77168947499999996</v>
      </c>
      <c r="CX54" s="6">
        <v>11.53846154</v>
      </c>
      <c r="CY54" s="6">
        <v>0</v>
      </c>
      <c r="CZ54" s="6">
        <v>90.217391300000003</v>
      </c>
      <c r="DA54" s="6">
        <v>52</v>
      </c>
      <c r="DB54" s="6">
        <v>55.555555560000002</v>
      </c>
      <c r="DC54" s="6">
        <v>82.608695650000001</v>
      </c>
      <c r="DD54" s="6">
        <v>-21.0281704</v>
      </c>
      <c r="DE54" s="6">
        <v>-31.90034799</v>
      </c>
      <c r="DF54" s="6">
        <f t="shared" si="116"/>
        <v>4.265734267</v>
      </c>
      <c r="DG54" s="6">
        <f t="shared" si="117"/>
        <v>-8.3333333330000006</v>
      </c>
      <c r="DH54" s="6">
        <f t="shared" si="118"/>
        <v>2</v>
      </c>
      <c r="DI54" s="6">
        <f t="shared" si="119"/>
        <v>5.5555555600000019</v>
      </c>
      <c r="DJ54" s="1"/>
    </row>
    <row r="55" spans="1:114" x14ac:dyDescent="0.3">
      <c r="A55" s="6" t="s">
        <v>20</v>
      </c>
      <c r="B55" s="6">
        <v>0.55504584300000004</v>
      </c>
      <c r="C55" s="6">
        <v>9.0909090910000003</v>
      </c>
      <c r="D55" s="6">
        <v>3.448275862</v>
      </c>
      <c r="E55" s="6">
        <v>91.338582680000002</v>
      </c>
      <c r="F55" s="6">
        <v>48.484848479999997</v>
      </c>
      <c r="G55" s="6">
        <v>41.379310340000004</v>
      </c>
      <c r="H55" s="6">
        <v>82.539682540000001</v>
      </c>
      <c r="I55" s="6">
        <v>209.35776300000001</v>
      </c>
      <c r="J55" s="6">
        <v>1576.1791659999999</v>
      </c>
      <c r="K55" s="6">
        <f t="shared" si="90"/>
        <v>0.61633282000000023</v>
      </c>
      <c r="L55" s="6">
        <f t="shared" si="90"/>
        <v>-0.7183908050000003</v>
      </c>
      <c r="M55" s="6">
        <f t="shared" si="91"/>
        <v>-5.7524396600000003</v>
      </c>
      <c r="N55" s="6">
        <f t="shared" si="91"/>
        <v>-0.28735632999999439</v>
      </c>
      <c r="O55" s="6">
        <v>0.58447486199999998</v>
      </c>
      <c r="P55" s="6">
        <v>7.1428571429999996</v>
      </c>
      <c r="Q55" s="6">
        <v>13.33333333</v>
      </c>
      <c r="R55" s="6">
        <v>90.151515149999994</v>
      </c>
      <c r="S55" s="6">
        <v>57.142857139999997</v>
      </c>
      <c r="T55" s="6">
        <v>60</v>
      </c>
      <c r="U55" s="6">
        <v>81.679389310000005</v>
      </c>
      <c r="V55" s="6">
        <v>58.890825030000002</v>
      </c>
      <c r="W55" s="6">
        <v>-31.90034799</v>
      </c>
      <c r="X55" s="6">
        <f t="shared" si="92"/>
        <v>-0.6493506490000005</v>
      </c>
      <c r="Y55" s="6">
        <f t="shared" si="93"/>
        <v>2.2222222200000008</v>
      </c>
      <c r="Z55" s="6">
        <f t="shared" si="94"/>
        <v>3.8961038899999991</v>
      </c>
      <c r="AA55" s="6">
        <f t="shared" si="95"/>
        <v>0.74074073999999968</v>
      </c>
      <c r="AB55" s="1"/>
      <c r="AD55" s="6" t="s">
        <v>20</v>
      </c>
      <c r="AE55" s="6">
        <v>0.60091745900000004</v>
      </c>
      <c r="AF55" s="6">
        <v>10.52631579</v>
      </c>
      <c r="AG55" s="6">
        <v>6.3829787229999999</v>
      </c>
      <c r="AH55" s="6">
        <v>93.233082710000005</v>
      </c>
      <c r="AI55" s="6">
        <v>52.631578949999998</v>
      </c>
      <c r="AJ55" s="6">
        <v>44.680851060000002</v>
      </c>
      <c r="AK55" s="6">
        <v>84.848484850000006</v>
      </c>
      <c r="AL55" s="6">
        <v>3191.9501789999999</v>
      </c>
      <c r="AM55" s="6">
        <v>1576.1791659999999</v>
      </c>
      <c r="AN55" s="6">
        <f t="shared" si="96"/>
        <v>-1.97368421</v>
      </c>
      <c r="AO55" s="6">
        <f t="shared" si="97"/>
        <v>-0.51357300100000014</v>
      </c>
      <c r="AP55" s="6">
        <f t="shared" si="98"/>
        <v>-1.5350877199999999</v>
      </c>
      <c r="AQ55" s="6">
        <f t="shared" si="99"/>
        <v>-0.14673514999999782</v>
      </c>
      <c r="AR55" s="6">
        <v>0.64383560399999995</v>
      </c>
      <c r="AS55" s="6">
        <v>13.043478260000001</v>
      </c>
      <c r="AT55" s="6">
        <v>14.70588235</v>
      </c>
      <c r="AU55" s="6">
        <v>93.525179859999994</v>
      </c>
      <c r="AV55" s="6">
        <v>50</v>
      </c>
      <c r="AW55" s="6">
        <v>61.764705880000001</v>
      </c>
      <c r="AX55" s="6">
        <v>85.507246379999998</v>
      </c>
      <c r="AY55" s="6">
        <v>79.205688069999994</v>
      </c>
      <c r="AZ55" s="6">
        <v>-31.90034799</v>
      </c>
      <c r="BA55" s="6">
        <f t="shared" si="100"/>
        <v>0.76277651000000013</v>
      </c>
      <c r="BB55" s="6">
        <f t="shared" si="101"/>
        <v>-0.84967321000000062</v>
      </c>
      <c r="BC55" s="6">
        <f t="shared" si="102"/>
        <v>-0.87719297999999668</v>
      </c>
      <c r="BD55" s="6">
        <f t="shared" si="103"/>
        <v>6.2091503199999991</v>
      </c>
      <c r="BE55" s="1"/>
      <c r="BF55" s="6" t="s">
        <v>20</v>
      </c>
      <c r="BG55" s="6">
        <v>0.61926603300000005</v>
      </c>
      <c r="BH55" s="6">
        <v>12.90322581</v>
      </c>
      <c r="BI55" s="6">
        <v>4.255319149</v>
      </c>
      <c r="BJ55" s="6">
        <v>92.142857140000004</v>
      </c>
      <c r="BK55" s="6">
        <v>58.064516130000001</v>
      </c>
      <c r="BL55" s="6">
        <v>50</v>
      </c>
      <c r="BM55" s="6">
        <v>87.857142859999996</v>
      </c>
      <c r="BN55" s="6">
        <v>3334.146984</v>
      </c>
      <c r="BO55" s="6">
        <v>1576.1791659999999</v>
      </c>
      <c r="BP55" s="6">
        <f t="shared" si="104"/>
        <v>3.1471282489999997</v>
      </c>
      <c r="BQ55" s="6">
        <f t="shared" si="105"/>
        <v>-1.1500862559999998</v>
      </c>
      <c r="BR55" s="6">
        <f t="shared" si="106"/>
        <v>4.4059795400000041</v>
      </c>
      <c r="BS55" s="6">
        <f t="shared" si="107"/>
        <v>4.7945205500000014</v>
      </c>
      <c r="BT55" s="6">
        <v>0.73515981399999997</v>
      </c>
      <c r="BU55" s="6">
        <v>11.11111111</v>
      </c>
      <c r="BV55" s="6">
        <v>10.71428571</v>
      </c>
      <c r="BW55" s="6">
        <v>90.173410399999995</v>
      </c>
      <c r="BX55" s="6">
        <v>61.111111110000003</v>
      </c>
      <c r="BY55" s="6">
        <v>50</v>
      </c>
      <c r="BZ55" s="6">
        <v>82.558139530000005</v>
      </c>
      <c r="CA55" s="6">
        <v>13.09290504</v>
      </c>
      <c r="CB55" s="6">
        <v>-31.90034799</v>
      </c>
      <c r="CC55" s="6">
        <f t="shared" si="108"/>
        <v>2.0202020189999992</v>
      </c>
      <c r="CD55" s="6">
        <f t="shared" si="109"/>
        <v>2.2036474120000005</v>
      </c>
      <c r="CE55" s="6">
        <f t="shared" si="110"/>
        <v>2.0202020200000064</v>
      </c>
      <c r="CF55" s="6">
        <f t="shared" si="111"/>
        <v>-3.1914893599999985</v>
      </c>
      <c r="CG55" s="1"/>
      <c r="CI55" s="6" t="s">
        <v>20</v>
      </c>
      <c r="CJ55" s="6">
        <v>0.81651377700000005</v>
      </c>
      <c r="CK55" s="6">
        <v>7.1428571429999996</v>
      </c>
      <c r="CL55" s="6">
        <v>7.692307692</v>
      </c>
      <c r="CM55" s="6">
        <v>92.146596860000002</v>
      </c>
      <c r="CN55" s="6">
        <v>57.142857139999997</v>
      </c>
      <c r="CO55" s="6">
        <v>53.84615385</v>
      </c>
      <c r="CP55" s="6">
        <v>87.368421049999995</v>
      </c>
      <c r="CQ55" s="6">
        <v>7807.7008800000003</v>
      </c>
      <c r="CR55" s="6">
        <v>1576.1791659999999</v>
      </c>
      <c r="CS55" s="6">
        <f t="shared" si="112"/>
        <v>-7.142857147</v>
      </c>
      <c r="CT55" s="6">
        <f t="shared" si="113"/>
        <v>0.54945054900000034</v>
      </c>
      <c r="CU55" s="6">
        <f t="shared" si="114"/>
        <v>4.7619047600000002</v>
      </c>
      <c r="CV55" s="6">
        <f t="shared" si="115"/>
        <v>3.8461538500000003</v>
      </c>
      <c r="CW55" s="6">
        <v>0.78082191899999998</v>
      </c>
      <c r="CX55" s="6">
        <v>5.263157895</v>
      </c>
      <c r="CY55" s="6">
        <v>0</v>
      </c>
      <c r="CZ55" s="6">
        <v>89.473684210000002</v>
      </c>
      <c r="DA55" s="6">
        <v>50</v>
      </c>
      <c r="DB55" s="6">
        <v>50</v>
      </c>
      <c r="DC55" s="6">
        <v>82.105263160000007</v>
      </c>
      <c r="DD55" s="6">
        <v>-31.045733009999999</v>
      </c>
      <c r="DE55" s="6">
        <v>-31.90034799</v>
      </c>
      <c r="DF55" s="6">
        <f t="shared" si="116"/>
        <v>-6.2753036450000002</v>
      </c>
      <c r="DG55" s="6">
        <f t="shared" si="117"/>
        <v>0</v>
      </c>
      <c r="DH55" s="6">
        <f t="shared" si="118"/>
        <v>-2</v>
      </c>
      <c r="DI55" s="6">
        <f t="shared" si="119"/>
        <v>-5.5555555600000019</v>
      </c>
      <c r="DJ55" s="1"/>
    </row>
    <row r="56" spans="1:114" x14ac:dyDescent="0.3">
      <c r="A56" s="6" t="s">
        <v>21</v>
      </c>
      <c r="B56" s="6">
        <v>0.63302749400000002</v>
      </c>
      <c r="C56" s="6">
        <v>8.5714285710000002</v>
      </c>
      <c r="D56" s="6">
        <v>0</v>
      </c>
      <c r="E56" s="6">
        <v>91.216216220000007</v>
      </c>
      <c r="F56" s="6">
        <v>45.714285709999999</v>
      </c>
      <c r="G56" s="6">
        <v>42.857142860000003</v>
      </c>
      <c r="H56" s="6">
        <v>83.673469389999994</v>
      </c>
      <c r="I56" s="6">
        <v>1842.9294689999999</v>
      </c>
      <c r="J56" s="6">
        <v>1576.1791659999999</v>
      </c>
      <c r="K56" s="6">
        <f t="shared" si="90"/>
        <v>-0.51948052000000011</v>
      </c>
      <c r="L56" s="6">
        <f t="shared" si="90"/>
        <v>-3.448275862</v>
      </c>
      <c r="M56" s="6">
        <f t="shared" si="91"/>
        <v>-2.770562769999998</v>
      </c>
      <c r="N56" s="6">
        <f t="shared" si="91"/>
        <v>1.4778325199999998</v>
      </c>
      <c r="O56" s="6">
        <v>0.675799072</v>
      </c>
      <c r="P56" s="6">
        <v>8.3333333330000006</v>
      </c>
      <c r="Q56" s="6">
        <v>14.81481481</v>
      </c>
      <c r="R56" s="6">
        <v>90.38461538</v>
      </c>
      <c r="S56" s="6">
        <v>50</v>
      </c>
      <c r="T56" s="6">
        <v>66.666666669999998</v>
      </c>
      <c r="U56" s="6">
        <v>83.225806449999993</v>
      </c>
      <c r="V56" s="6">
        <v>109.57939589999999</v>
      </c>
      <c r="W56" s="6">
        <v>-31.90034799</v>
      </c>
      <c r="X56" s="6">
        <f t="shared" si="92"/>
        <v>1.1904761900000009</v>
      </c>
      <c r="Y56" s="6">
        <f t="shared" si="93"/>
        <v>1.4814814799999994</v>
      </c>
      <c r="Z56" s="6">
        <f t="shared" si="94"/>
        <v>-7.1428571399999967</v>
      </c>
      <c r="AA56" s="6">
        <f t="shared" si="95"/>
        <v>6.6666666699999979</v>
      </c>
      <c r="AB56" s="1"/>
      <c r="AD56" s="6" t="s">
        <v>21</v>
      </c>
      <c r="AE56" s="6">
        <v>0.68807339700000003</v>
      </c>
      <c r="AF56" s="6">
        <v>4.3478260869999996</v>
      </c>
      <c r="AG56" s="6">
        <v>10.256410259999999</v>
      </c>
      <c r="AH56" s="6">
        <v>92.948717950000002</v>
      </c>
      <c r="AI56" s="6">
        <v>52.173913040000002</v>
      </c>
      <c r="AJ56" s="6">
        <v>48.717948720000003</v>
      </c>
      <c r="AK56" s="6">
        <v>85.806451609999996</v>
      </c>
      <c r="AL56" s="6">
        <v>5807.9924289999999</v>
      </c>
      <c r="AM56" s="6">
        <v>1576.1791659999999</v>
      </c>
      <c r="AN56" s="6">
        <f t="shared" si="96"/>
        <v>-6.1784897030000003</v>
      </c>
      <c r="AO56" s="6">
        <f t="shared" si="97"/>
        <v>3.8734315369999992</v>
      </c>
      <c r="AP56" s="6">
        <f t="shared" si="98"/>
        <v>-0.45766590999999579</v>
      </c>
      <c r="AQ56" s="6">
        <f t="shared" si="99"/>
        <v>4.0370976600000006</v>
      </c>
      <c r="AR56" s="6">
        <v>0.71232879199999999</v>
      </c>
      <c r="AS56" s="6">
        <v>13.79310345</v>
      </c>
      <c r="AT56" s="6">
        <v>15.625</v>
      </c>
      <c r="AU56" s="6">
        <v>93.037974680000005</v>
      </c>
      <c r="AV56" s="6">
        <v>58.620689659999996</v>
      </c>
      <c r="AW56" s="6">
        <v>56.25</v>
      </c>
      <c r="AX56" s="6">
        <v>85.987261149999995</v>
      </c>
      <c r="AY56" s="6">
        <v>124.0664579</v>
      </c>
      <c r="AZ56" s="6">
        <v>-31.90034799</v>
      </c>
      <c r="BA56" s="6">
        <f t="shared" si="100"/>
        <v>0.74962518999999972</v>
      </c>
      <c r="BB56" s="6">
        <f t="shared" si="101"/>
        <v>0.91911765000000045</v>
      </c>
      <c r="BC56" s="6">
        <f t="shared" si="102"/>
        <v>8.6206896599999965</v>
      </c>
      <c r="BD56" s="6">
        <f t="shared" si="103"/>
        <v>-5.5147058800000011</v>
      </c>
      <c r="BE56" s="1"/>
      <c r="BF56" s="6" t="s">
        <v>21</v>
      </c>
      <c r="BG56" s="6">
        <v>0.651376128</v>
      </c>
      <c r="BH56" s="6">
        <v>16.666666670000001</v>
      </c>
      <c r="BI56" s="6">
        <v>4.255319149</v>
      </c>
      <c r="BJ56" s="6">
        <v>92.517006800000004</v>
      </c>
      <c r="BK56" s="6">
        <v>62.5</v>
      </c>
      <c r="BL56" s="6">
        <v>50</v>
      </c>
      <c r="BM56" s="6">
        <v>87.755102039999997</v>
      </c>
      <c r="BN56" s="6">
        <v>6052.4372439999997</v>
      </c>
      <c r="BO56" s="6">
        <v>1576.1791659999999</v>
      </c>
      <c r="BP56" s="6">
        <f t="shared" si="104"/>
        <v>3.7634408600000011</v>
      </c>
      <c r="BQ56" s="6">
        <f t="shared" si="105"/>
        <v>0</v>
      </c>
      <c r="BR56" s="6">
        <f t="shared" si="106"/>
        <v>4.4354838699999988</v>
      </c>
      <c r="BS56" s="6">
        <f t="shared" si="107"/>
        <v>0</v>
      </c>
      <c r="BT56" s="6">
        <v>0.74885845200000001</v>
      </c>
      <c r="BU56" s="6">
        <v>14.28571429</v>
      </c>
      <c r="BV56" s="6">
        <v>7.407407407</v>
      </c>
      <c r="BW56" s="6">
        <v>89.887640450000006</v>
      </c>
      <c r="BX56" s="6">
        <v>50</v>
      </c>
      <c r="BY56" s="6">
        <v>51.851851850000003</v>
      </c>
      <c r="BZ56" s="6">
        <v>82.485875710000002</v>
      </c>
      <c r="CA56" s="6">
        <v>33.725066609999999</v>
      </c>
      <c r="CB56" s="6">
        <v>-31.90034799</v>
      </c>
      <c r="CC56" s="6">
        <f t="shared" si="108"/>
        <v>3.1746031800000001</v>
      </c>
      <c r="CD56" s="6">
        <f t="shared" si="109"/>
        <v>-3.3068783030000004</v>
      </c>
      <c r="CE56" s="6">
        <f t="shared" si="110"/>
        <v>-11.111111110000003</v>
      </c>
      <c r="CF56" s="6">
        <f t="shared" si="111"/>
        <v>1.8518518500000027</v>
      </c>
      <c r="CG56" s="1"/>
      <c r="CI56" s="6" t="s">
        <v>21</v>
      </c>
      <c r="CJ56" s="6">
        <v>0.88073396699999995</v>
      </c>
      <c r="CK56" s="6">
        <v>11.11111111</v>
      </c>
      <c r="CL56" s="6">
        <v>25</v>
      </c>
      <c r="CM56" s="6">
        <v>92.68292683</v>
      </c>
      <c r="CN56" s="6">
        <v>55.555555560000002</v>
      </c>
      <c r="CO56" s="6">
        <v>75</v>
      </c>
      <c r="CP56" s="6">
        <v>85.784313729999994</v>
      </c>
      <c r="CQ56" s="6">
        <v>11105.74588</v>
      </c>
      <c r="CR56" s="6">
        <v>1576.1791659999999</v>
      </c>
      <c r="CS56" s="6">
        <f t="shared" si="112"/>
        <v>3.9682539669999999</v>
      </c>
      <c r="CT56" s="6">
        <f t="shared" si="113"/>
        <v>17.307692308</v>
      </c>
      <c r="CU56" s="6">
        <f t="shared" si="114"/>
        <v>-1.5873015799999948</v>
      </c>
      <c r="CV56" s="6">
        <f t="shared" si="115"/>
        <v>21.15384615</v>
      </c>
      <c r="CW56" s="6">
        <v>0.82191783200000001</v>
      </c>
      <c r="CX56" s="6">
        <v>0</v>
      </c>
      <c r="CY56" s="6">
        <v>0</v>
      </c>
      <c r="CZ56" s="6">
        <v>89.108910890000004</v>
      </c>
      <c r="DA56" s="6">
        <v>50</v>
      </c>
      <c r="DB56" s="6">
        <v>57.142857139999997</v>
      </c>
      <c r="DC56" s="6">
        <v>81.592039799999995</v>
      </c>
      <c r="DD56" s="6">
        <v>-25.3674353</v>
      </c>
      <c r="DE56" s="6">
        <v>-31.90034799</v>
      </c>
      <c r="DF56" s="6">
        <f t="shared" si="116"/>
        <v>-5.263157895</v>
      </c>
      <c r="DG56" s="6">
        <f t="shared" si="117"/>
        <v>0</v>
      </c>
      <c r="DH56" s="6">
        <f t="shared" si="118"/>
        <v>0</v>
      </c>
      <c r="DI56" s="6">
        <f t="shared" si="119"/>
        <v>7.1428571399999967</v>
      </c>
      <c r="DJ56" s="1"/>
    </row>
    <row r="57" spans="1:114" x14ac:dyDescent="0.3">
      <c r="A57" s="6" t="s">
        <v>22</v>
      </c>
      <c r="B57" s="6">
        <v>0.69724768400000003</v>
      </c>
      <c r="C57" s="6">
        <v>13.636363640000001</v>
      </c>
      <c r="D57" s="6">
        <v>0</v>
      </c>
      <c r="E57" s="6">
        <v>91.975308639999994</v>
      </c>
      <c r="F57" s="6">
        <v>40.909090910000003</v>
      </c>
      <c r="G57" s="6">
        <v>41.176470590000001</v>
      </c>
      <c r="H57" s="6">
        <v>85.093167699999995</v>
      </c>
      <c r="I57" s="6">
        <v>2936.1166010000002</v>
      </c>
      <c r="J57" s="6">
        <v>1576.1791659999999</v>
      </c>
      <c r="K57" s="6">
        <f t="shared" si="90"/>
        <v>5.0649350690000006</v>
      </c>
      <c r="L57" s="6">
        <f t="shared" si="90"/>
        <v>0</v>
      </c>
      <c r="M57" s="6">
        <f t="shared" si="91"/>
        <v>-4.8051947999999953</v>
      </c>
      <c r="N57" s="6">
        <f t="shared" si="91"/>
        <v>-1.6806722700000023</v>
      </c>
      <c r="O57" s="6">
        <v>0.74885845200000001</v>
      </c>
      <c r="P57" s="6">
        <v>14.28571429</v>
      </c>
      <c r="Q57" s="6">
        <v>15.38461538</v>
      </c>
      <c r="R57" s="6">
        <v>91.279069770000007</v>
      </c>
      <c r="S57" s="6">
        <v>61.904761899999997</v>
      </c>
      <c r="T57" s="6">
        <v>69.230769230000007</v>
      </c>
      <c r="U57" s="6">
        <v>83.625730989999994</v>
      </c>
      <c r="V57" s="6">
        <v>89.405267109999997</v>
      </c>
      <c r="W57" s="6">
        <v>-31.90034799</v>
      </c>
      <c r="X57" s="6">
        <f t="shared" si="92"/>
        <v>5.952380956999999</v>
      </c>
      <c r="Y57" s="6">
        <f t="shared" si="93"/>
        <v>0.56980056999999995</v>
      </c>
      <c r="Z57" s="6">
        <f t="shared" si="94"/>
        <v>11.904761899999997</v>
      </c>
      <c r="AA57" s="6">
        <f t="shared" si="95"/>
        <v>2.5641025600000091</v>
      </c>
      <c r="AB57" s="1"/>
      <c r="AD57" s="6" t="s">
        <v>22</v>
      </c>
      <c r="AE57" s="6">
        <v>0.80733942999999997</v>
      </c>
      <c r="AF57" s="6">
        <v>7.1428571429999996</v>
      </c>
      <c r="AG57" s="6">
        <v>6.6666666670000003</v>
      </c>
      <c r="AH57" s="6">
        <v>92.063492060000002</v>
      </c>
      <c r="AI57" s="6">
        <v>64.285714290000001</v>
      </c>
      <c r="AJ57" s="6">
        <v>60</v>
      </c>
      <c r="AK57" s="6">
        <v>85.106382980000006</v>
      </c>
      <c r="AL57" s="6">
        <v>1452.6254859999999</v>
      </c>
      <c r="AM57" s="6">
        <v>1576.1791659999999</v>
      </c>
      <c r="AN57" s="6">
        <f t="shared" si="96"/>
        <v>2.795031056</v>
      </c>
      <c r="AO57" s="6">
        <f t="shared" si="97"/>
        <v>-3.5897435929999988</v>
      </c>
      <c r="AP57" s="6">
        <f t="shared" si="98"/>
        <v>12.111801249999999</v>
      </c>
      <c r="AQ57" s="6">
        <f t="shared" si="99"/>
        <v>11.282051279999997</v>
      </c>
      <c r="AR57" s="6">
        <v>0.80365294200000004</v>
      </c>
      <c r="AS57" s="6">
        <v>18.75</v>
      </c>
      <c r="AT57" s="6">
        <v>0</v>
      </c>
      <c r="AU57" s="6">
        <v>90.575916230000004</v>
      </c>
      <c r="AV57" s="6">
        <v>50</v>
      </c>
      <c r="AW57" s="6">
        <v>50</v>
      </c>
      <c r="AX57" s="6">
        <v>83.684210530000001</v>
      </c>
      <c r="AY57" s="6">
        <v>26.757378559999999</v>
      </c>
      <c r="AZ57" s="6">
        <v>-31.90034799</v>
      </c>
      <c r="BA57" s="6">
        <f t="shared" si="100"/>
        <v>4.9568965499999997</v>
      </c>
      <c r="BB57" s="6">
        <f t="shared" si="101"/>
        <v>-15.625</v>
      </c>
      <c r="BC57" s="6">
        <f t="shared" si="102"/>
        <v>-8.6206896599999965</v>
      </c>
      <c r="BD57" s="6">
        <f t="shared" si="103"/>
        <v>-6.25</v>
      </c>
      <c r="BE57" s="1"/>
      <c r="BF57" s="6" t="s">
        <v>22</v>
      </c>
      <c r="BG57" s="6">
        <v>0.76605504800000002</v>
      </c>
      <c r="BH57" s="6">
        <v>15.78947368</v>
      </c>
      <c r="BI57" s="6">
        <v>4.3478260869999996</v>
      </c>
      <c r="BJ57" s="6">
        <v>92.613636360000001</v>
      </c>
      <c r="BK57" s="6">
        <v>63.157894740000003</v>
      </c>
      <c r="BL57" s="6">
        <v>52.173913040000002</v>
      </c>
      <c r="BM57" s="6">
        <v>86.857142859999996</v>
      </c>
      <c r="BN57" s="6">
        <v>4307.007783</v>
      </c>
      <c r="BO57" s="6">
        <v>1576.1791659999999</v>
      </c>
      <c r="BP57" s="6">
        <f t="shared" si="104"/>
        <v>-0.87719299000000106</v>
      </c>
      <c r="BQ57" s="6">
        <f t="shared" si="105"/>
        <v>9.250693799999965E-2</v>
      </c>
      <c r="BR57" s="6">
        <f t="shared" si="106"/>
        <v>0.65789474000000325</v>
      </c>
      <c r="BS57" s="6">
        <f t="shared" si="107"/>
        <v>2.1739130400000022</v>
      </c>
      <c r="BT57" s="6">
        <v>0.79452055700000002</v>
      </c>
      <c r="BU57" s="6">
        <v>16.666666670000001</v>
      </c>
      <c r="BV57" s="6">
        <v>0</v>
      </c>
      <c r="BW57" s="6">
        <v>89.583333330000002</v>
      </c>
      <c r="BX57" s="6">
        <v>41.666666669999998</v>
      </c>
      <c r="BY57" s="6">
        <v>46.666666669999998</v>
      </c>
      <c r="BZ57" s="6">
        <v>82.198952879999993</v>
      </c>
      <c r="CA57" s="6">
        <v>14.731284349999999</v>
      </c>
      <c r="CB57" s="6">
        <v>-31.90034799</v>
      </c>
      <c r="CC57" s="6">
        <f t="shared" si="108"/>
        <v>2.3809523800000019</v>
      </c>
      <c r="CD57" s="6">
        <f t="shared" si="109"/>
        <v>-7.407407407</v>
      </c>
      <c r="CE57" s="6">
        <f t="shared" si="110"/>
        <v>-8.3333333300000021</v>
      </c>
      <c r="CF57" s="6">
        <f t="shared" si="111"/>
        <v>-5.1851851800000048</v>
      </c>
      <c r="CG57" s="1"/>
      <c r="CI57" s="6" t="s">
        <v>22</v>
      </c>
      <c r="CJ57" s="6">
        <v>0.88073396699999995</v>
      </c>
      <c r="CK57" s="6">
        <v>11.11111111</v>
      </c>
      <c r="CL57" s="6">
        <v>25</v>
      </c>
      <c r="CM57" s="6">
        <v>92.68292683</v>
      </c>
      <c r="CN57" s="6">
        <v>44.444444439999998</v>
      </c>
      <c r="CO57" s="6">
        <v>50</v>
      </c>
      <c r="CP57" s="6">
        <v>86.764705879999994</v>
      </c>
      <c r="CQ57" s="6">
        <v>11873.64315</v>
      </c>
      <c r="CR57" s="6">
        <v>1576.1791659999999</v>
      </c>
      <c r="CS57" s="6">
        <f t="shared" si="112"/>
        <v>0</v>
      </c>
      <c r="CT57" s="6">
        <f t="shared" si="113"/>
        <v>0</v>
      </c>
      <c r="CU57" s="6">
        <f t="shared" si="114"/>
        <v>-11.111111120000004</v>
      </c>
      <c r="CV57" s="6">
        <f t="shared" si="115"/>
        <v>-25</v>
      </c>
      <c r="CW57" s="6">
        <v>0.84018266200000002</v>
      </c>
      <c r="CX57" s="6">
        <v>0</v>
      </c>
      <c r="CY57" s="6">
        <v>0</v>
      </c>
      <c r="CZ57" s="6">
        <v>89.320388350000002</v>
      </c>
      <c r="DA57" s="6">
        <v>60</v>
      </c>
      <c r="DB57" s="6">
        <v>0</v>
      </c>
      <c r="DC57" s="6">
        <v>82.038834949999995</v>
      </c>
      <c r="DD57" s="6">
        <v>-4.9415106790000003</v>
      </c>
      <c r="DE57" s="6">
        <v>-31.90034799</v>
      </c>
      <c r="DF57" s="6">
        <f t="shared" si="116"/>
        <v>0</v>
      </c>
      <c r="DG57" s="6">
        <f t="shared" si="117"/>
        <v>0</v>
      </c>
      <c r="DH57" s="6">
        <f t="shared" si="118"/>
        <v>10</v>
      </c>
      <c r="DI57" s="6">
        <f t="shared" si="119"/>
        <v>-57.142857139999997</v>
      </c>
      <c r="DJ57" s="1"/>
    </row>
    <row r="58" spans="1:114" x14ac:dyDescent="0.3">
      <c r="A58" s="6" t="s">
        <v>44</v>
      </c>
      <c r="B58" s="20"/>
      <c r="C58" s="20"/>
      <c r="D58" s="20"/>
      <c r="E58" s="20"/>
      <c r="F58" s="20"/>
      <c r="G58" s="20"/>
      <c r="H58" s="20"/>
      <c r="I58" s="20"/>
      <c r="J58" s="20"/>
      <c r="K58" s="6">
        <f>AVERAGE(K49:K57)</f>
        <v>0.4238816743333334</v>
      </c>
      <c r="L58" s="6">
        <f>AVERAGE(L49:L57)</f>
        <v>-0.42328042333333332</v>
      </c>
      <c r="M58" s="6">
        <f>AVERAGE(M49:M57)</f>
        <v>-0.81168831111111062</v>
      </c>
      <c r="N58" s="6">
        <f>AVERAGE(N49:N57)</f>
        <v>-0.65987933666666665</v>
      </c>
      <c r="O58" s="20"/>
      <c r="P58" s="20"/>
      <c r="Q58" s="20"/>
      <c r="R58" s="20"/>
      <c r="S58" s="20"/>
      <c r="T58" s="20"/>
      <c r="U58" s="20"/>
      <c r="V58" s="20"/>
      <c r="W58" s="20"/>
      <c r="X58" s="6">
        <f>AVERAGE(X49:X57)</f>
        <v>0.81569664955555554</v>
      </c>
      <c r="Y58" s="6">
        <f>AVERAGE(Y49:Y57)</f>
        <v>0.22792022777777771</v>
      </c>
      <c r="Z58" s="6">
        <f>AVERAGE(Z49:Z57)</f>
        <v>1.5947015944444445</v>
      </c>
      <c r="AA58" s="6">
        <f>AVERAGE(AA49:AA57)</f>
        <v>1.3219373222222228</v>
      </c>
      <c r="AB58" s="1"/>
      <c r="AD58" s="6" t="s">
        <v>44</v>
      </c>
      <c r="AE58" s="20"/>
      <c r="AF58" s="20"/>
      <c r="AG58" s="20"/>
      <c r="AH58" s="20"/>
      <c r="AI58" s="20"/>
      <c r="AJ58" s="20"/>
      <c r="AK58" s="20"/>
      <c r="AL58" s="20"/>
      <c r="AM58" s="20"/>
      <c r="AN58" s="6">
        <f>AVERAGE(AN49:AN57)</f>
        <v>-0.29330572811111122</v>
      </c>
      <c r="AO58" s="6">
        <f>AVERAGE(AO49:AO57)</f>
        <v>0.21164021166666666</v>
      </c>
      <c r="AP58" s="6">
        <f>AVERAGE(AP49:AP57)</f>
        <v>1.9496204288888888</v>
      </c>
      <c r="AQ58" s="6">
        <f>AVERAGE(AQ49:AQ57)</f>
        <v>1.5111111111111113</v>
      </c>
      <c r="AR58" s="20"/>
      <c r="AS58" s="20"/>
      <c r="AT58" s="20"/>
      <c r="AU58" s="20"/>
      <c r="AV58" s="20"/>
      <c r="AW58" s="20"/>
      <c r="AX58" s="20"/>
      <c r="AY58" s="20"/>
      <c r="AZ58" s="20"/>
      <c r="BA58" s="6">
        <f>AVERAGE(BA49:BA57)</f>
        <v>1.2212643677777777</v>
      </c>
      <c r="BB58" s="6">
        <f>AVERAGE(BB49:BB57)</f>
        <v>-0.97087378644444433</v>
      </c>
      <c r="BC58" s="6">
        <f>AVERAGE(BC49:BC57)</f>
        <v>0.33816425111111115</v>
      </c>
      <c r="BD58" s="6">
        <f>AVERAGE(BD49:BD57)</f>
        <v>0.26968716333333337</v>
      </c>
      <c r="BE58" s="1"/>
      <c r="BF58" s="6" t="s">
        <v>44</v>
      </c>
      <c r="BG58" s="20"/>
      <c r="BH58" s="20"/>
      <c r="BI58" s="20"/>
      <c r="BJ58" s="20"/>
      <c r="BK58" s="20"/>
      <c r="BL58" s="20"/>
      <c r="BM58" s="20"/>
      <c r="BN58" s="20"/>
      <c r="BO58" s="20"/>
      <c r="BP58" s="6">
        <f>AVERAGE(BP49:BP57)</f>
        <v>-1.9493177388888894</v>
      </c>
      <c r="BQ58" s="6">
        <f>AVERAGE(BQ49:BQ57)</f>
        <v>0.1199835812222222</v>
      </c>
      <c r="BR58" s="6">
        <f>AVERAGE(BR49:BR57)</f>
        <v>-0.38986354777777721</v>
      </c>
      <c r="BS58" s="6">
        <f>AVERAGE(BS49:BS57)</f>
        <v>1.3380371211111115</v>
      </c>
      <c r="BT58" s="20"/>
      <c r="BU58" s="20"/>
      <c r="BV58" s="20"/>
      <c r="BW58" s="20"/>
      <c r="BX58" s="20"/>
      <c r="BY58" s="20"/>
      <c r="BZ58" s="20"/>
      <c r="CA58" s="20"/>
      <c r="CB58" s="20"/>
      <c r="CC58" s="6">
        <f>AVERAGE(CC49:CC57)</f>
        <v>1.8518518522222225</v>
      </c>
      <c r="CD58" s="6">
        <f>AVERAGE(CD49:CD57)</f>
        <v>-0.7518796992222222</v>
      </c>
      <c r="CE58" s="6">
        <f>AVERAGE(CE49:CE57)</f>
        <v>0.92592592666666618</v>
      </c>
      <c r="CF58" s="6">
        <f>AVERAGE(CF49:CF57)</f>
        <v>0.75744917888888907</v>
      </c>
      <c r="CG58" s="1"/>
      <c r="CI58" s="6" t="s">
        <v>44</v>
      </c>
      <c r="CJ58" s="20"/>
      <c r="CK58" s="20"/>
      <c r="CL58" s="20"/>
      <c r="CM58" s="20"/>
      <c r="CN58" s="20"/>
      <c r="CO58" s="20"/>
      <c r="CP58" s="20"/>
      <c r="CQ58" s="20"/>
      <c r="CR58" s="20"/>
      <c r="CS58" s="6">
        <f>AVERAGE(CS49:CS57)</f>
        <v>1.2345679011111113</v>
      </c>
      <c r="CT58" s="6">
        <f>AVERAGE(CT49:CT57)</f>
        <v>2.4427694025555553</v>
      </c>
      <c r="CU58" s="6">
        <f>AVERAGE(CU49:CU57)</f>
        <v>0.84470435333333349</v>
      </c>
      <c r="CV58" s="6">
        <f>AVERAGE(CV49:CV57)</f>
        <v>0.95398428777777788</v>
      </c>
      <c r="CW58" s="20"/>
      <c r="CX58" s="20"/>
      <c r="CY58" s="20"/>
      <c r="CZ58" s="20"/>
      <c r="DA58" s="20"/>
      <c r="DB58" s="20"/>
      <c r="DC58" s="20"/>
      <c r="DD58" s="20"/>
      <c r="DE58" s="20"/>
      <c r="DF58" s="6">
        <f>AVERAGE(DF49:DF57)</f>
        <v>-0.5847953216666667</v>
      </c>
      <c r="DG58" s="6">
        <f>AVERAGE(DG49:DG57)</f>
        <v>-0.66666666666666663</v>
      </c>
      <c r="DH58" s="6">
        <f>AVERAGE(DH49:DH57)</f>
        <v>3.1578947366666665</v>
      </c>
      <c r="DI58" s="6">
        <f>AVERAGE(DI49:DI57)</f>
        <v>-4.5226130655555554</v>
      </c>
      <c r="DJ58" s="1"/>
    </row>
    <row r="59" spans="1:114" x14ac:dyDescent="0.3">
      <c r="AB59" s="1"/>
      <c r="BE59" s="1"/>
      <c r="CG59" s="1"/>
      <c r="DJ59" s="1"/>
    </row>
    <row r="60" spans="1:114" x14ac:dyDescent="0.3">
      <c r="A60" s="3" t="s">
        <v>26</v>
      </c>
      <c r="B60" s="28" t="s">
        <v>2</v>
      </c>
      <c r="C60" s="28"/>
      <c r="D60" s="28"/>
      <c r="E60" s="28"/>
      <c r="F60" s="28"/>
      <c r="G60" s="28"/>
      <c r="H60" s="28"/>
      <c r="I60" s="28"/>
      <c r="J60" s="28"/>
      <c r="K60" s="14"/>
      <c r="L60" s="14"/>
      <c r="M60" s="14"/>
      <c r="N60" s="14"/>
      <c r="O60" s="29" t="s">
        <v>3</v>
      </c>
      <c r="P60" s="29"/>
      <c r="Q60" s="29"/>
      <c r="R60" s="29"/>
      <c r="S60" s="29"/>
      <c r="T60" s="29"/>
      <c r="U60" s="29"/>
      <c r="V60" s="29"/>
      <c r="W60" s="29"/>
      <c r="X60" s="15"/>
      <c r="Y60" s="15"/>
      <c r="Z60" s="15"/>
      <c r="AA60" s="15"/>
      <c r="AB60" s="1"/>
      <c r="AD60" s="3" t="s">
        <v>26</v>
      </c>
      <c r="AE60" s="28" t="s">
        <v>2</v>
      </c>
      <c r="AF60" s="28"/>
      <c r="AG60" s="28"/>
      <c r="AH60" s="28"/>
      <c r="AI60" s="28"/>
      <c r="AJ60" s="28"/>
      <c r="AK60" s="28"/>
      <c r="AL60" s="28"/>
      <c r="AM60" s="28"/>
      <c r="AN60" s="14"/>
      <c r="AO60" s="14"/>
      <c r="AP60" s="14"/>
      <c r="AQ60" s="14"/>
      <c r="AR60" s="29" t="s">
        <v>3</v>
      </c>
      <c r="AS60" s="29"/>
      <c r="AT60" s="29"/>
      <c r="AU60" s="29"/>
      <c r="AV60" s="29"/>
      <c r="AW60" s="29"/>
      <c r="AX60" s="29"/>
      <c r="AY60" s="29"/>
      <c r="AZ60" s="29"/>
      <c r="BA60" s="15"/>
      <c r="BB60" s="15"/>
      <c r="BC60" s="15"/>
      <c r="BD60" s="15"/>
      <c r="BE60" s="1"/>
      <c r="BF60" s="3" t="s">
        <v>26</v>
      </c>
      <c r="BG60" s="28" t="s">
        <v>2</v>
      </c>
      <c r="BH60" s="28"/>
      <c r="BI60" s="28"/>
      <c r="BJ60" s="28"/>
      <c r="BK60" s="28"/>
      <c r="BL60" s="28"/>
      <c r="BM60" s="28"/>
      <c r="BN60" s="28"/>
      <c r="BO60" s="28"/>
      <c r="BP60" s="14"/>
      <c r="BQ60" s="14"/>
      <c r="BR60" s="14"/>
      <c r="BS60" s="14"/>
      <c r="BT60" s="29" t="s">
        <v>3</v>
      </c>
      <c r="BU60" s="29"/>
      <c r="BV60" s="29"/>
      <c r="BW60" s="29"/>
      <c r="BX60" s="29"/>
      <c r="BY60" s="29"/>
      <c r="BZ60" s="29"/>
      <c r="CA60" s="29"/>
      <c r="CB60" s="29"/>
      <c r="CC60" s="15"/>
      <c r="CD60" s="15"/>
      <c r="CE60" s="15"/>
      <c r="CF60" s="15"/>
      <c r="CG60" s="1"/>
      <c r="CI60" s="3" t="s">
        <v>26</v>
      </c>
      <c r="CJ60" s="33" t="s">
        <v>2</v>
      </c>
      <c r="CK60" s="34"/>
      <c r="CL60" s="34"/>
      <c r="CM60" s="34"/>
      <c r="CN60" s="34"/>
      <c r="CO60" s="34"/>
      <c r="CP60" s="34"/>
      <c r="CQ60" s="34"/>
      <c r="CR60" s="35"/>
      <c r="CS60" s="19"/>
      <c r="CT60" s="19"/>
      <c r="CU60" s="19"/>
      <c r="CV60" s="19"/>
      <c r="CW60" s="29" t="s">
        <v>3</v>
      </c>
      <c r="CX60" s="29"/>
      <c r="CY60" s="29"/>
      <c r="CZ60" s="29"/>
      <c r="DA60" s="29"/>
      <c r="DB60" s="29"/>
      <c r="DC60" s="29"/>
      <c r="DD60" s="29"/>
      <c r="DE60" s="29"/>
      <c r="DF60" s="15"/>
      <c r="DG60" s="15"/>
      <c r="DH60" s="15"/>
      <c r="DI60" s="15"/>
      <c r="DJ60" s="1"/>
    </row>
    <row r="61" spans="1:114" x14ac:dyDescent="0.3">
      <c r="A61" s="4"/>
      <c r="B61" s="5" t="s">
        <v>4</v>
      </c>
      <c r="C61" s="5" t="s">
        <v>5</v>
      </c>
      <c r="D61" s="5" t="s">
        <v>6</v>
      </c>
      <c r="E61" s="5" t="s">
        <v>7</v>
      </c>
      <c r="F61" s="5" t="s">
        <v>8</v>
      </c>
      <c r="G61" s="5" t="s">
        <v>9</v>
      </c>
      <c r="H61" s="5" t="s">
        <v>10</v>
      </c>
      <c r="I61" s="5" t="s">
        <v>11</v>
      </c>
      <c r="J61" s="5" t="s">
        <v>12</v>
      </c>
      <c r="K61" s="5" t="s">
        <v>40</v>
      </c>
      <c r="L61" s="5" t="s">
        <v>41</v>
      </c>
      <c r="M61" s="5" t="s">
        <v>42</v>
      </c>
      <c r="N61" s="5" t="s">
        <v>43</v>
      </c>
      <c r="O61" s="5" t="s">
        <v>4</v>
      </c>
      <c r="P61" s="5" t="s">
        <v>5</v>
      </c>
      <c r="Q61" s="5" t="s">
        <v>6</v>
      </c>
      <c r="R61" s="5" t="s">
        <v>7</v>
      </c>
      <c r="S61" s="5" t="s">
        <v>8</v>
      </c>
      <c r="T61" s="5" t="s">
        <v>9</v>
      </c>
      <c r="U61" s="5" t="s">
        <v>10</v>
      </c>
      <c r="V61" s="5" t="s">
        <v>11</v>
      </c>
      <c r="W61" s="5" t="s">
        <v>12</v>
      </c>
      <c r="X61" s="5" t="s">
        <v>40</v>
      </c>
      <c r="Y61" s="5" t="s">
        <v>41</v>
      </c>
      <c r="Z61" s="5" t="s">
        <v>42</v>
      </c>
      <c r="AA61" s="5" t="s">
        <v>43</v>
      </c>
      <c r="AB61" s="1"/>
      <c r="AD61" s="4"/>
      <c r="AE61" s="5" t="s">
        <v>4</v>
      </c>
      <c r="AF61" s="5" t="s">
        <v>5</v>
      </c>
      <c r="AG61" s="5" t="s">
        <v>6</v>
      </c>
      <c r="AH61" s="5" t="s">
        <v>7</v>
      </c>
      <c r="AI61" s="5" t="s">
        <v>8</v>
      </c>
      <c r="AJ61" s="5" t="s">
        <v>9</v>
      </c>
      <c r="AK61" s="5" t="s">
        <v>10</v>
      </c>
      <c r="AL61" s="5" t="s">
        <v>11</v>
      </c>
      <c r="AM61" s="5" t="s">
        <v>12</v>
      </c>
      <c r="AN61" s="5" t="s">
        <v>40</v>
      </c>
      <c r="AO61" s="5" t="s">
        <v>41</v>
      </c>
      <c r="AP61" s="5" t="s">
        <v>42</v>
      </c>
      <c r="AQ61" s="5" t="s">
        <v>43</v>
      </c>
      <c r="AR61" s="5" t="s">
        <v>4</v>
      </c>
      <c r="AS61" s="5" t="s">
        <v>5</v>
      </c>
      <c r="AT61" s="5" t="s">
        <v>6</v>
      </c>
      <c r="AU61" s="5" t="s">
        <v>7</v>
      </c>
      <c r="AV61" s="5" t="s">
        <v>8</v>
      </c>
      <c r="AW61" s="5" t="s">
        <v>9</v>
      </c>
      <c r="AX61" s="5" t="s">
        <v>10</v>
      </c>
      <c r="AY61" s="5" t="s">
        <v>11</v>
      </c>
      <c r="AZ61" s="5" t="s">
        <v>12</v>
      </c>
      <c r="BA61" s="5" t="s">
        <v>40</v>
      </c>
      <c r="BB61" s="5" t="s">
        <v>41</v>
      </c>
      <c r="BC61" s="5" t="s">
        <v>42</v>
      </c>
      <c r="BD61" s="5" t="s">
        <v>43</v>
      </c>
      <c r="BE61" s="1"/>
      <c r="BF61" s="4"/>
      <c r="BG61" s="5" t="s">
        <v>4</v>
      </c>
      <c r="BH61" s="5" t="s">
        <v>5</v>
      </c>
      <c r="BI61" s="5" t="s">
        <v>6</v>
      </c>
      <c r="BJ61" s="5" t="s">
        <v>7</v>
      </c>
      <c r="BK61" s="5" t="s">
        <v>8</v>
      </c>
      <c r="BL61" s="5" t="s">
        <v>9</v>
      </c>
      <c r="BM61" s="5" t="s">
        <v>10</v>
      </c>
      <c r="BN61" s="5" t="s">
        <v>11</v>
      </c>
      <c r="BO61" s="5" t="s">
        <v>12</v>
      </c>
      <c r="BP61" s="5" t="s">
        <v>40</v>
      </c>
      <c r="BQ61" s="5" t="s">
        <v>41</v>
      </c>
      <c r="BR61" s="5" t="s">
        <v>42</v>
      </c>
      <c r="BS61" s="5" t="s">
        <v>43</v>
      </c>
      <c r="BT61" s="5" t="s">
        <v>4</v>
      </c>
      <c r="BU61" s="5" t="s">
        <v>5</v>
      </c>
      <c r="BV61" s="5" t="s">
        <v>6</v>
      </c>
      <c r="BW61" s="5" t="s">
        <v>7</v>
      </c>
      <c r="BX61" s="5" t="s">
        <v>8</v>
      </c>
      <c r="BY61" s="5" t="s">
        <v>9</v>
      </c>
      <c r="BZ61" s="5" t="s">
        <v>10</v>
      </c>
      <c r="CA61" s="5" t="s">
        <v>11</v>
      </c>
      <c r="CB61" s="5" t="s">
        <v>12</v>
      </c>
      <c r="CC61" s="5" t="s">
        <v>40</v>
      </c>
      <c r="CD61" s="5" t="s">
        <v>41</v>
      </c>
      <c r="CE61" s="5" t="s">
        <v>42</v>
      </c>
      <c r="CF61" s="5" t="s">
        <v>43</v>
      </c>
      <c r="CG61" s="1"/>
      <c r="CI61" s="4"/>
      <c r="CJ61" s="5" t="s">
        <v>4</v>
      </c>
      <c r="CK61" s="5" t="s">
        <v>5</v>
      </c>
      <c r="CL61" s="5" t="s">
        <v>6</v>
      </c>
      <c r="CM61" s="5" t="s">
        <v>7</v>
      </c>
      <c r="CN61" s="5" t="s">
        <v>8</v>
      </c>
      <c r="CO61" s="5" t="s">
        <v>9</v>
      </c>
      <c r="CP61" s="5" t="s">
        <v>10</v>
      </c>
      <c r="CQ61" s="5" t="s">
        <v>11</v>
      </c>
      <c r="CR61" s="5" t="s">
        <v>12</v>
      </c>
      <c r="CS61" s="5" t="s">
        <v>40</v>
      </c>
      <c r="CT61" s="5" t="s">
        <v>41</v>
      </c>
      <c r="CU61" s="5" t="s">
        <v>42</v>
      </c>
      <c r="CV61" s="5" t="s">
        <v>43</v>
      </c>
      <c r="CW61" s="5" t="s">
        <v>4</v>
      </c>
      <c r="CX61" s="5" t="s">
        <v>5</v>
      </c>
      <c r="CY61" s="5" t="s">
        <v>6</v>
      </c>
      <c r="CZ61" s="5" t="s">
        <v>7</v>
      </c>
      <c r="DA61" s="5" t="s">
        <v>8</v>
      </c>
      <c r="DB61" s="5" t="s">
        <v>9</v>
      </c>
      <c r="DC61" s="5" t="s">
        <v>10</v>
      </c>
      <c r="DD61" s="5" t="s">
        <v>11</v>
      </c>
      <c r="DE61" s="5" t="s">
        <v>12</v>
      </c>
      <c r="DF61" s="5" t="s">
        <v>40</v>
      </c>
      <c r="DG61" s="5" t="s">
        <v>41</v>
      </c>
      <c r="DH61" s="5" t="s">
        <v>42</v>
      </c>
      <c r="DI61" s="5" t="s">
        <v>43</v>
      </c>
      <c r="DJ61" s="1"/>
    </row>
    <row r="62" spans="1:114" x14ac:dyDescent="0.3">
      <c r="A62" s="6" t="s">
        <v>13</v>
      </c>
      <c r="B62" s="6">
        <v>0.14678898500000001</v>
      </c>
      <c r="C62" s="6">
        <v>4.651162791</v>
      </c>
      <c r="D62" s="6">
        <v>6.4814814810000003</v>
      </c>
      <c r="E62" s="6">
        <v>87.5</v>
      </c>
      <c r="F62" s="6">
        <v>45.348837209999999</v>
      </c>
      <c r="G62" s="6">
        <v>53.271028039999997</v>
      </c>
      <c r="H62" s="6">
        <v>83.333333330000002</v>
      </c>
      <c r="I62" s="6">
        <v>29.040039920000002</v>
      </c>
      <c r="J62" s="6">
        <v>-40.196200249999997</v>
      </c>
      <c r="K62" s="6"/>
      <c r="L62" s="6"/>
      <c r="M62" s="6"/>
      <c r="N62" s="6"/>
      <c r="O62" s="6">
        <v>0.205479458</v>
      </c>
      <c r="P62" s="6">
        <v>10.66666667</v>
      </c>
      <c r="Q62" s="6">
        <v>8.6956521739999992</v>
      </c>
      <c r="R62" s="6">
        <v>93.103448279999995</v>
      </c>
      <c r="S62" s="6">
        <v>58.108108110000003</v>
      </c>
      <c r="T62" s="6">
        <v>58.260869569999997</v>
      </c>
      <c r="U62" s="6">
        <v>82.758620690000001</v>
      </c>
      <c r="V62" s="6">
        <v>203.09379939999999</v>
      </c>
      <c r="W62" s="6">
        <v>-32.509770189999998</v>
      </c>
      <c r="X62" s="6"/>
      <c r="Y62" s="6"/>
      <c r="Z62" s="6"/>
      <c r="AA62" s="6"/>
      <c r="AB62" s="1"/>
      <c r="AD62" s="6" t="s">
        <v>13</v>
      </c>
      <c r="AE62" s="6">
        <v>0.119266056</v>
      </c>
      <c r="AF62" s="6">
        <v>4.7945205480000004</v>
      </c>
      <c r="AG62" s="6">
        <v>10.16949153</v>
      </c>
      <c r="AH62" s="6">
        <v>100</v>
      </c>
      <c r="AI62" s="6">
        <v>42.068965519999999</v>
      </c>
      <c r="AJ62" s="6">
        <v>49.152542369999999</v>
      </c>
      <c r="AK62" s="6">
        <v>100</v>
      </c>
      <c r="AL62" s="6">
        <v>88.130632109999993</v>
      </c>
      <c r="AM62" s="6">
        <v>-40.196200249999997</v>
      </c>
      <c r="AN62" s="6"/>
      <c r="AO62" s="6"/>
      <c r="AP62" s="6"/>
      <c r="AQ62" s="6"/>
      <c r="AR62" s="6">
        <v>0.13698630000000001</v>
      </c>
      <c r="AS62" s="6">
        <v>7.9136690649999997</v>
      </c>
      <c r="AT62" s="6">
        <v>6.25</v>
      </c>
      <c r="AU62" s="6">
        <v>93.75</v>
      </c>
      <c r="AV62" s="6">
        <v>46.376811590000003</v>
      </c>
      <c r="AW62" s="6">
        <v>57.8125</v>
      </c>
      <c r="AX62" s="6">
        <v>87.5</v>
      </c>
      <c r="AY62" s="6">
        <v>192.97952699999999</v>
      </c>
      <c r="AZ62" s="6">
        <v>-32.509770189999998</v>
      </c>
      <c r="BA62" s="6"/>
      <c r="BB62" s="6"/>
      <c r="BC62" s="6"/>
      <c r="BD62" s="6"/>
      <c r="BE62" s="1"/>
      <c r="BF62" s="6" t="s">
        <v>13</v>
      </c>
      <c r="BG62" s="6">
        <v>5.0458714000000002E-2</v>
      </c>
      <c r="BH62" s="6">
        <v>4.807692308</v>
      </c>
      <c r="BI62" s="6">
        <v>5.263157895</v>
      </c>
      <c r="BJ62" s="6">
        <v>0</v>
      </c>
      <c r="BK62" s="6">
        <v>43.26923077</v>
      </c>
      <c r="BL62" s="6">
        <v>44.247787610000003</v>
      </c>
      <c r="BM62" s="6">
        <v>0</v>
      </c>
      <c r="BN62" s="6">
        <v>-65.404333030000004</v>
      </c>
      <c r="BO62" s="6">
        <v>-40.196200249999997</v>
      </c>
      <c r="BP62" s="6"/>
      <c r="BQ62" s="6"/>
      <c r="BR62" s="6"/>
      <c r="BS62" s="6"/>
      <c r="BT62" s="6">
        <v>7.3059358000000005E-2</v>
      </c>
      <c r="BU62" s="6">
        <v>7.8431372550000003</v>
      </c>
      <c r="BV62" s="6">
        <v>6.8376068380000001</v>
      </c>
      <c r="BW62" s="6">
        <v>0</v>
      </c>
      <c r="BX62" s="6">
        <v>40.59405941</v>
      </c>
      <c r="BY62" s="6">
        <v>44.444444439999998</v>
      </c>
      <c r="BZ62" s="6">
        <v>0</v>
      </c>
      <c r="CA62" s="6">
        <v>7154.0689510000002</v>
      </c>
      <c r="CB62" s="6">
        <v>-32.509770189999998</v>
      </c>
      <c r="CC62" s="6"/>
      <c r="CD62" s="6"/>
      <c r="CE62" s="6"/>
      <c r="CF62" s="6"/>
      <c r="CG62" s="1"/>
      <c r="CI62" s="6" t="s">
        <v>13</v>
      </c>
      <c r="CJ62" s="6">
        <v>5.5045873000000002E-2</v>
      </c>
      <c r="CK62" s="6">
        <v>0</v>
      </c>
      <c r="CL62" s="6">
        <v>3.7383177569999999</v>
      </c>
      <c r="CM62" s="6">
        <v>100</v>
      </c>
      <c r="CN62" s="6">
        <v>0</v>
      </c>
      <c r="CO62" s="6">
        <v>39.436619720000003</v>
      </c>
      <c r="CP62" s="6">
        <v>100</v>
      </c>
      <c r="CQ62" s="6">
        <v>0</v>
      </c>
      <c r="CR62" s="6">
        <v>-40.196200249999997</v>
      </c>
      <c r="CS62" s="6"/>
      <c r="CT62" s="6"/>
      <c r="CU62" s="6"/>
      <c r="CV62" s="6"/>
      <c r="CW62" s="6">
        <v>6.8493150000000003E-2</v>
      </c>
      <c r="CX62" s="6">
        <v>0</v>
      </c>
      <c r="CY62" s="6">
        <v>5.1643192490000001</v>
      </c>
      <c r="CZ62" s="6">
        <v>80</v>
      </c>
      <c r="DA62" s="6">
        <v>0</v>
      </c>
      <c r="DB62" s="6">
        <v>43.867924530000003</v>
      </c>
      <c r="DC62" s="6">
        <v>80</v>
      </c>
      <c r="DD62" s="6">
        <v>-5.1290747349999997</v>
      </c>
      <c r="DE62" s="6">
        <v>-32.509770189999998</v>
      </c>
      <c r="DF62" s="6"/>
      <c r="DG62" s="6"/>
      <c r="DH62" s="6"/>
      <c r="DI62" s="6"/>
      <c r="DJ62" s="1"/>
    </row>
    <row r="63" spans="1:114" x14ac:dyDescent="0.3">
      <c r="A63" s="6" t="s">
        <v>14</v>
      </c>
      <c r="B63" s="6">
        <v>0.114678897</v>
      </c>
      <c r="C63" s="6">
        <v>4.7619047620000003</v>
      </c>
      <c r="D63" s="6">
        <v>6.3157894739999998</v>
      </c>
      <c r="E63" s="6">
        <v>77.777777779999994</v>
      </c>
      <c r="F63" s="6">
        <v>45.714285709999999</v>
      </c>
      <c r="G63" s="6">
        <v>55.319148939999998</v>
      </c>
      <c r="H63" s="6">
        <v>77.777777779999994</v>
      </c>
      <c r="I63" s="6">
        <v>-30.954999440000002</v>
      </c>
      <c r="J63" s="6">
        <v>-40.196200249999997</v>
      </c>
      <c r="K63" s="6">
        <f xml:space="preserve"> C63 -C62</f>
        <v>0.11074197100000038</v>
      </c>
      <c r="L63" s="6">
        <f xml:space="preserve"> D63 -D62</f>
        <v>-0.16569200700000053</v>
      </c>
      <c r="M63" s="6">
        <f xml:space="preserve"> F63 -F62</f>
        <v>0.3654484999999994</v>
      </c>
      <c r="N63" s="6">
        <f xml:space="preserve"> G63 -G62</f>
        <v>2.0481209000000007</v>
      </c>
      <c r="O63" s="6">
        <v>0.15068493799999999</v>
      </c>
      <c r="P63" s="6">
        <v>9.615384615</v>
      </c>
      <c r="Q63" s="6">
        <v>9.8039215689999999</v>
      </c>
      <c r="R63" s="6">
        <v>100</v>
      </c>
      <c r="S63" s="6">
        <v>58.252427179999998</v>
      </c>
      <c r="T63" s="6">
        <v>62.745098040000002</v>
      </c>
      <c r="U63" s="6">
        <v>100</v>
      </c>
      <c r="V63" s="6">
        <v>239.6232258</v>
      </c>
      <c r="W63" s="6">
        <v>-32.509770189999998</v>
      </c>
      <c r="X63" s="6">
        <f xml:space="preserve"> P63 -P62</f>
        <v>-1.0512820549999997</v>
      </c>
      <c r="Y63" s="6">
        <f xml:space="preserve"> Q63 -Q62</f>
        <v>1.1082693950000007</v>
      </c>
      <c r="Z63" s="6">
        <f xml:space="preserve"> S63 -S62</f>
        <v>0.14431906999999455</v>
      </c>
      <c r="AA63" s="6">
        <f xml:space="preserve"> T63 -T62</f>
        <v>4.484228470000005</v>
      </c>
      <c r="AB63" s="1"/>
      <c r="AD63" s="6" t="s">
        <v>14</v>
      </c>
      <c r="AE63" s="6">
        <v>0.119266056</v>
      </c>
      <c r="AF63" s="6">
        <v>4.379562044</v>
      </c>
      <c r="AG63" s="6">
        <v>9.0909090910000003</v>
      </c>
      <c r="AH63" s="6">
        <v>93.333333330000002</v>
      </c>
      <c r="AI63" s="6">
        <v>43.065693430000003</v>
      </c>
      <c r="AJ63" s="6">
        <v>51.515151520000003</v>
      </c>
      <c r="AK63" s="6">
        <v>85.714285709999999</v>
      </c>
      <c r="AL63" s="6">
        <v>-57.739756049999997</v>
      </c>
      <c r="AM63" s="6">
        <v>-40.196200249999997</v>
      </c>
      <c r="AN63" s="6">
        <f xml:space="preserve"> AF63 -AF62</f>
        <v>-0.41495850400000034</v>
      </c>
      <c r="AO63" s="6">
        <f xml:space="preserve"> AG63 -AG62</f>
        <v>-1.0785824389999998</v>
      </c>
      <c r="AP63" s="6">
        <f xml:space="preserve"> AI63 -AI62</f>
        <v>0.99672791000000416</v>
      </c>
      <c r="AQ63" s="6">
        <f xml:space="preserve"> AJ63 -AJ62</f>
        <v>2.3626091500000044</v>
      </c>
      <c r="AR63" s="6">
        <v>0.13242009299999999</v>
      </c>
      <c r="AS63" s="6">
        <v>7.8125</v>
      </c>
      <c r="AT63" s="6">
        <v>5.4054054049999998</v>
      </c>
      <c r="AU63" s="6">
        <v>88.235294120000006</v>
      </c>
      <c r="AV63" s="6">
        <v>49.606299210000003</v>
      </c>
      <c r="AW63" s="6">
        <v>63.513513510000003</v>
      </c>
      <c r="AX63" s="6">
        <v>82.352941180000002</v>
      </c>
      <c r="AY63" s="6">
        <v>134.3558161</v>
      </c>
      <c r="AZ63" s="6">
        <v>-32.509770189999998</v>
      </c>
      <c r="BA63" s="6">
        <f xml:space="preserve"> AS63 -AS62</f>
        <v>-0.10116906499999967</v>
      </c>
      <c r="BB63" s="6">
        <f xml:space="preserve"> AT63 -AT62</f>
        <v>-0.84459459500000023</v>
      </c>
      <c r="BC63" s="6">
        <f xml:space="preserve"> AV63 -AV62</f>
        <v>3.2294876200000004</v>
      </c>
      <c r="BD63" s="6">
        <f xml:space="preserve"> AW63 -AW62</f>
        <v>5.7010135100000028</v>
      </c>
      <c r="BE63" s="1"/>
      <c r="BF63" s="6" t="s">
        <v>14</v>
      </c>
      <c r="BG63" s="6">
        <v>0.128440365</v>
      </c>
      <c r="BH63" s="6">
        <v>4.9586776859999997</v>
      </c>
      <c r="BI63" s="6">
        <v>6.25</v>
      </c>
      <c r="BJ63" s="6">
        <v>100</v>
      </c>
      <c r="BK63" s="6">
        <v>42.975206610000001</v>
      </c>
      <c r="BL63" s="6">
        <v>46.835443040000001</v>
      </c>
      <c r="BM63" s="6">
        <v>94.117647059999996</v>
      </c>
      <c r="BN63" s="6">
        <v>-90.390209299999995</v>
      </c>
      <c r="BO63" s="6">
        <v>-40.196200249999997</v>
      </c>
      <c r="BP63" s="6">
        <f xml:space="preserve"> BH63 -BH62</f>
        <v>0.15098537799999967</v>
      </c>
      <c r="BQ63" s="6">
        <f xml:space="preserve"> BI63 -BI62</f>
        <v>0.98684210500000002</v>
      </c>
      <c r="BR63" s="6">
        <f xml:space="preserve"> BK63 -BK62</f>
        <v>-0.29402415999999931</v>
      </c>
      <c r="BS63" s="6">
        <f xml:space="preserve"> BL63 -BL62</f>
        <v>2.5876554299999981</v>
      </c>
      <c r="BT63" s="6">
        <v>0.16438356000000001</v>
      </c>
      <c r="BU63" s="6">
        <v>8.5470085470000008</v>
      </c>
      <c r="BV63" s="6">
        <v>7.5949367089999997</v>
      </c>
      <c r="BW63" s="6">
        <v>86.956521739999999</v>
      </c>
      <c r="BX63" s="6">
        <v>46.551724139999997</v>
      </c>
      <c r="BY63" s="6">
        <v>54.43037975</v>
      </c>
      <c r="BZ63" s="6">
        <v>82.608695650000001</v>
      </c>
      <c r="CA63" s="6">
        <v>472.73297050000002</v>
      </c>
      <c r="CB63" s="6">
        <v>-32.509770189999998</v>
      </c>
      <c r="CC63" s="6">
        <f xml:space="preserve"> BU63 -BU62</f>
        <v>0.70387129200000054</v>
      </c>
      <c r="CD63" s="6">
        <f xml:space="preserve"> BV63 -BV62</f>
        <v>0.7573298709999996</v>
      </c>
      <c r="CE63" s="6">
        <f xml:space="preserve"> BX63 -BX62</f>
        <v>5.9576647299999976</v>
      </c>
      <c r="CF63" s="6">
        <f xml:space="preserve"> BY63 -BY62</f>
        <v>9.9859353100000021</v>
      </c>
      <c r="CG63" s="1"/>
      <c r="CI63" s="6" t="s">
        <v>14</v>
      </c>
      <c r="CJ63" s="6">
        <v>0.53211009499999995</v>
      </c>
      <c r="CK63" s="6">
        <v>0</v>
      </c>
      <c r="CL63" s="6">
        <v>5.050505051</v>
      </c>
      <c r="CM63" s="6">
        <v>93.277310920000005</v>
      </c>
      <c r="CN63" s="6">
        <v>0</v>
      </c>
      <c r="CO63" s="6">
        <v>41.414141409999999</v>
      </c>
      <c r="CP63" s="6">
        <v>84.745762709999994</v>
      </c>
      <c r="CQ63" s="6">
        <v>0</v>
      </c>
      <c r="CR63" s="6">
        <v>-40.196200249999997</v>
      </c>
      <c r="CS63" s="6">
        <f xml:space="preserve"> CK63 -CK62</f>
        <v>0</v>
      </c>
      <c r="CT63" s="6">
        <f xml:space="preserve"> CL63 -CL62</f>
        <v>1.3121872940000001</v>
      </c>
      <c r="CU63" s="6">
        <f xml:space="preserve"> CN63 -CN62</f>
        <v>0</v>
      </c>
      <c r="CV63" s="6">
        <f xml:space="preserve"> CO63 -CO62</f>
        <v>1.9775216899999961</v>
      </c>
      <c r="CW63" s="6">
        <v>0.57990866900000004</v>
      </c>
      <c r="CX63" s="6">
        <v>0</v>
      </c>
      <c r="CY63" s="6">
        <v>6.1728395059999999</v>
      </c>
      <c r="CZ63" s="6">
        <v>90.370370370000003</v>
      </c>
      <c r="DA63" s="6">
        <v>0</v>
      </c>
      <c r="DB63" s="6">
        <v>51.851851850000003</v>
      </c>
      <c r="DC63" s="6">
        <v>82.089552240000003</v>
      </c>
      <c r="DD63" s="6">
        <v>-36.694667289999998</v>
      </c>
      <c r="DE63" s="6">
        <v>-32.509770189999998</v>
      </c>
      <c r="DF63" s="6">
        <f xml:space="preserve"> CX63 -CX62</f>
        <v>0</v>
      </c>
      <c r="DG63" s="6">
        <f xml:space="preserve"> CY63 -CY62</f>
        <v>1.0085202569999998</v>
      </c>
      <c r="DH63" s="6">
        <f xml:space="preserve"> DA63 -DA62</f>
        <v>0</v>
      </c>
      <c r="DI63" s="6">
        <f xml:space="preserve"> DB63 -DB62</f>
        <v>7.9839273199999994</v>
      </c>
      <c r="DJ63" s="1"/>
    </row>
    <row r="64" spans="1:114" x14ac:dyDescent="0.3">
      <c r="A64" s="6" t="s">
        <v>15</v>
      </c>
      <c r="B64" s="6">
        <v>0.123853214</v>
      </c>
      <c r="C64" s="6">
        <v>4.7169811319999999</v>
      </c>
      <c r="D64" s="6">
        <v>7.3684210529999996</v>
      </c>
      <c r="E64" s="6">
        <v>88.235294120000006</v>
      </c>
      <c r="F64" s="6">
        <v>45.283018869999999</v>
      </c>
      <c r="G64" s="6">
        <v>56.382978719999997</v>
      </c>
      <c r="H64" s="6">
        <v>82.352941180000002</v>
      </c>
      <c r="I64" s="6">
        <v>-88.108306249999998</v>
      </c>
      <c r="J64" s="6">
        <v>-40.196200249999997</v>
      </c>
      <c r="K64" s="6">
        <f t="shared" ref="K64:L71" si="120" xml:space="preserve"> C64 -C63</f>
        <v>-4.4923630000000436E-2</v>
      </c>
      <c r="L64" s="6">
        <f t="shared" si="120"/>
        <v>1.0526315789999998</v>
      </c>
      <c r="M64" s="6">
        <f t="shared" ref="M64:N71" si="121" xml:space="preserve"> F64 -F63</f>
        <v>-0.43126683999999926</v>
      </c>
      <c r="N64" s="6">
        <f t="shared" si="121"/>
        <v>1.0638297799999989</v>
      </c>
      <c r="O64" s="6">
        <v>0.14611871500000001</v>
      </c>
      <c r="P64" s="6">
        <v>9.5238095240000007</v>
      </c>
      <c r="Q64" s="6">
        <v>9</v>
      </c>
      <c r="R64" s="6">
        <v>92.857142859999996</v>
      </c>
      <c r="S64" s="6">
        <v>56.73076923</v>
      </c>
      <c r="T64" s="6">
        <v>60</v>
      </c>
      <c r="U64" s="6">
        <v>85.714285709999999</v>
      </c>
      <c r="V64" s="6">
        <v>109.04983799999999</v>
      </c>
      <c r="W64" s="6">
        <v>-32.509770189999998</v>
      </c>
      <c r="X64" s="6">
        <f t="shared" ref="X64:X71" si="122" xml:space="preserve"> P64 -P63</f>
        <v>-9.1575090999999276E-2</v>
      </c>
      <c r="Y64" s="6">
        <f t="shared" ref="Y64:Y71" si="123" xml:space="preserve"> Q64 -Q63</f>
        <v>-0.80392156899999989</v>
      </c>
      <c r="Z64" s="6">
        <f t="shared" ref="Z64:Z71" si="124" xml:space="preserve"> S64 -S63</f>
        <v>-1.521657949999998</v>
      </c>
      <c r="AA64" s="6">
        <f t="shared" ref="AA64:AA71" si="125" xml:space="preserve"> T64 -T63</f>
        <v>-2.745098040000002</v>
      </c>
      <c r="AB64" s="1"/>
      <c r="AD64" s="6" t="s">
        <v>15</v>
      </c>
      <c r="AE64" s="6">
        <v>0.22018349200000001</v>
      </c>
      <c r="AF64" s="6">
        <v>4.6296296300000002</v>
      </c>
      <c r="AG64" s="6">
        <v>8.4507042250000008</v>
      </c>
      <c r="AH64" s="6">
        <v>94.871794870000002</v>
      </c>
      <c r="AI64" s="6">
        <v>44.444444439999998</v>
      </c>
      <c r="AJ64" s="6">
        <v>50.704225350000002</v>
      </c>
      <c r="AK64" s="6">
        <v>89.473684210000002</v>
      </c>
      <c r="AL64" s="6">
        <v>-10.04556592</v>
      </c>
      <c r="AM64" s="6">
        <v>-40.196200249999997</v>
      </c>
      <c r="AN64" s="6">
        <f t="shared" ref="AN64:AN71" si="126" xml:space="preserve"> AF64 -AF63</f>
        <v>0.25006758600000012</v>
      </c>
      <c r="AO64" s="6">
        <f t="shared" ref="AO64:AO71" si="127" xml:space="preserve"> AG64 -AG63</f>
        <v>-0.64020486599999948</v>
      </c>
      <c r="AP64" s="6">
        <f t="shared" ref="AP64:AP71" si="128" xml:space="preserve"> AI64 -AI63</f>
        <v>1.3787510099999949</v>
      </c>
      <c r="AQ64" s="6">
        <f t="shared" ref="AQ64:AQ71" si="129" xml:space="preserve"> AJ64 -AJ63</f>
        <v>-0.81092617000000189</v>
      </c>
      <c r="AR64" s="6">
        <v>0.287671238</v>
      </c>
      <c r="AS64" s="6">
        <v>10</v>
      </c>
      <c r="AT64" s="6">
        <v>5.9701492539999998</v>
      </c>
      <c r="AU64" s="6">
        <v>94.230769230000007</v>
      </c>
      <c r="AV64" s="6">
        <v>48.484848479999997</v>
      </c>
      <c r="AW64" s="6">
        <v>64.179104480000007</v>
      </c>
      <c r="AX64" s="6">
        <v>88.46153846</v>
      </c>
      <c r="AY64" s="6">
        <v>201.09858019999999</v>
      </c>
      <c r="AZ64" s="6">
        <v>-32.509770189999998</v>
      </c>
      <c r="BA64" s="6">
        <f t="shared" ref="BA64:BA71" si="130" xml:space="preserve"> AS64 -AS63</f>
        <v>2.1875</v>
      </c>
      <c r="BB64" s="6">
        <f t="shared" ref="BB64:BB71" si="131" xml:space="preserve"> AT64 -AT63</f>
        <v>0.56474384900000008</v>
      </c>
      <c r="BC64" s="6">
        <f t="shared" ref="BC64:BC71" si="132" xml:space="preserve"> AV64 -AV63</f>
        <v>-1.1214507300000065</v>
      </c>
      <c r="BD64" s="6">
        <f t="shared" ref="BD64:BD71" si="133" xml:space="preserve"> AW64 -AW63</f>
        <v>0.66559097000000378</v>
      </c>
      <c r="BE64" s="1"/>
      <c r="BF64" s="6" t="s">
        <v>15</v>
      </c>
      <c r="BG64" s="6">
        <v>0.183486238</v>
      </c>
      <c r="BH64" s="6">
        <v>2.5</v>
      </c>
      <c r="BI64" s="6">
        <v>4.9019607839999999</v>
      </c>
      <c r="BJ64" s="6">
        <v>91.666666669999998</v>
      </c>
      <c r="BK64" s="6">
        <v>40</v>
      </c>
      <c r="BL64" s="6">
        <v>45.544554460000001</v>
      </c>
      <c r="BM64" s="6">
        <v>83.333333330000002</v>
      </c>
      <c r="BN64" s="6">
        <v>-4.0430569070000004</v>
      </c>
      <c r="BO64" s="6">
        <v>-40.196200249999997</v>
      </c>
      <c r="BP64" s="6">
        <f t="shared" ref="BP64:BP71" si="134" xml:space="preserve"> BH64 -BH63</f>
        <v>-2.4586776859999997</v>
      </c>
      <c r="BQ64" s="6">
        <f t="shared" ref="BQ64:BQ71" si="135" xml:space="preserve"> BI64 -BI63</f>
        <v>-1.3480392160000001</v>
      </c>
      <c r="BR64" s="6">
        <f t="shared" ref="BR64:BR71" si="136" xml:space="preserve"> BK64 -BK63</f>
        <v>-2.9752066100000008</v>
      </c>
      <c r="BS64" s="6">
        <f t="shared" ref="BS64:BS71" si="137" xml:space="preserve"> BL64 -BL63</f>
        <v>-1.2908885800000007</v>
      </c>
      <c r="BT64" s="6">
        <v>0.21461187300000001</v>
      </c>
      <c r="BU64" s="6">
        <v>8.5365853660000006</v>
      </c>
      <c r="BV64" s="6">
        <v>8</v>
      </c>
      <c r="BW64" s="6">
        <v>86.486486490000004</v>
      </c>
      <c r="BX64" s="6">
        <v>53.086419749999997</v>
      </c>
      <c r="BY64" s="6">
        <v>56</v>
      </c>
      <c r="BZ64" s="6">
        <v>83.783783779999993</v>
      </c>
      <c r="CA64" s="6">
        <v>948.50295149999999</v>
      </c>
      <c r="CB64" s="6">
        <v>-32.509770189999998</v>
      </c>
      <c r="CC64" s="6">
        <f t="shared" ref="CC64:CC71" si="138" xml:space="preserve"> BU64 -BU63</f>
        <v>-1.042318100000017E-2</v>
      </c>
      <c r="CD64" s="6">
        <f t="shared" ref="CD64:CD71" si="139" xml:space="preserve"> BV64 -BV63</f>
        <v>0.40506329100000027</v>
      </c>
      <c r="CE64" s="6">
        <f t="shared" ref="CE64:CE71" si="140" xml:space="preserve"> BX64 -BX63</f>
        <v>6.53469561</v>
      </c>
      <c r="CF64" s="6">
        <f t="shared" ref="CF64:CF71" si="141" xml:space="preserve"> BY64 -BY63</f>
        <v>1.5696202499999998</v>
      </c>
      <c r="CG64" s="1"/>
      <c r="CI64" s="6" t="s">
        <v>15</v>
      </c>
      <c r="CJ64" s="6">
        <v>0.21100917499999999</v>
      </c>
      <c r="CK64" s="6">
        <v>1.5151515149999999</v>
      </c>
      <c r="CL64" s="6">
        <v>3.80952381</v>
      </c>
      <c r="CM64" s="6">
        <v>87.234042549999998</v>
      </c>
      <c r="CN64" s="6">
        <v>40.909090910000003</v>
      </c>
      <c r="CO64" s="6">
        <v>43.809523810000002</v>
      </c>
      <c r="CP64" s="6">
        <v>78.260869569999997</v>
      </c>
      <c r="CQ64" s="6">
        <v>-93.119415349999997</v>
      </c>
      <c r="CR64" s="6">
        <v>-40.196200249999997</v>
      </c>
      <c r="CS64" s="6">
        <f t="shared" ref="CS64:CS71" si="142" xml:space="preserve"> CK64 -CK63</f>
        <v>1.5151515149999999</v>
      </c>
      <c r="CT64" s="6">
        <f t="shared" ref="CT64:CT71" si="143" xml:space="preserve"> CL64 -CL63</f>
        <v>-1.2409812410000001</v>
      </c>
      <c r="CU64" s="6">
        <f t="shared" ref="CU64:CU71" si="144" xml:space="preserve"> CN64 -CN63</f>
        <v>40.909090910000003</v>
      </c>
      <c r="CV64" s="6">
        <f t="shared" ref="CV64:CV71" si="145" xml:space="preserve"> CO64 -CO63</f>
        <v>2.3953824000000026</v>
      </c>
      <c r="CW64" s="6">
        <v>0.287671238</v>
      </c>
      <c r="CX64" s="6">
        <v>7.0422535210000001</v>
      </c>
      <c r="CY64" s="6">
        <v>7.8651685389999999</v>
      </c>
      <c r="CZ64" s="6">
        <v>86.440677969999996</v>
      </c>
      <c r="DA64" s="6">
        <v>48.571428570000002</v>
      </c>
      <c r="DB64" s="6">
        <v>55.056179780000001</v>
      </c>
      <c r="DC64" s="6">
        <v>79.661016950000004</v>
      </c>
      <c r="DD64" s="6">
        <v>268.36218259999998</v>
      </c>
      <c r="DE64" s="6">
        <v>-32.509770189999998</v>
      </c>
      <c r="DF64" s="6">
        <f t="shared" ref="DF64:DF71" si="146" xml:space="preserve"> CX64 -CX63</f>
        <v>7.0422535210000001</v>
      </c>
      <c r="DG64" s="6">
        <f t="shared" ref="DG64:DG71" si="147" xml:space="preserve"> CY64 -CY63</f>
        <v>1.692329033</v>
      </c>
      <c r="DH64" s="6">
        <f t="shared" ref="DH64:DH71" si="148" xml:space="preserve"> DA64 -DA63</f>
        <v>48.571428570000002</v>
      </c>
      <c r="DI64" s="6">
        <f t="shared" ref="DI64:DI71" si="149" xml:space="preserve"> DB64 -DB63</f>
        <v>3.204327929999998</v>
      </c>
      <c r="DJ64" s="1"/>
    </row>
    <row r="65" spans="1:114" x14ac:dyDescent="0.3">
      <c r="A65" s="6" t="s">
        <v>16</v>
      </c>
      <c r="B65" s="6">
        <v>0.23394495200000001</v>
      </c>
      <c r="C65" s="6">
        <v>5.3763440859999996</v>
      </c>
      <c r="D65" s="6">
        <v>6.3291139239999996</v>
      </c>
      <c r="E65" s="6">
        <v>89.130434780000002</v>
      </c>
      <c r="F65" s="6">
        <v>49.462365589999997</v>
      </c>
      <c r="G65" s="6">
        <v>55.128205129999998</v>
      </c>
      <c r="H65" s="6">
        <v>84.782608699999997</v>
      </c>
      <c r="I65" s="6">
        <v>-80.806865779999995</v>
      </c>
      <c r="J65" s="6">
        <v>-40.196200249999997</v>
      </c>
      <c r="K65" s="6">
        <f t="shared" si="120"/>
        <v>0.65936295399999967</v>
      </c>
      <c r="L65" s="6">
        <f t="shared" si="120"/>
        <v>-1.039307129</v>
      </c>
      <c r="M65" s="6">
        <f t="shared" si="121"/>
        <v>4.1793467199999981</v>
      </c>
      <c r="N65" s="6">
        <f t="shared" si="121"/>
        <v>-1.2547735899999992</v>
      </c>
      <c r="O65" s="6">
        <v>0.260273963</v>
      </c>
      <c r="P65" s="6">
        <v>10.71428571</v>
      </c>
      <c r="Q65" s="6">
        <v>6.9767441860000003</v>
      </c>
      <c r="R65" s="6">
        <v>85.714285709999999</v>
      </c>
      <c r="S65" s="6">
        <v>56.626506020000001</v>
      </c>
      <c r="T65" s="6">
        <v>62.79069767</v>
      </c>
      <c r="U65" s="6">
        <v>81.632653059999996</v>
      </c>
      <c r="V65" s="6">
        <v>122.38250549999999</v>
      </c>
      <c r="W65" s="6">
        <v>-32.509770189999998</v>
      </c>
      <c r="X65" s="6">
        <f t="shared" si="122"/>
        <v>1.1904761859999997</v>
      </c>
      <c r="Y65" s="6">
        <f t="shared" si="123"/>
        <v>-2.0232558139999997</v>
      </c>
      <c r="Z65" s="6">
        <f t="shared" si="124"/>
        <v>-0.10426320999999916</v>
      </c>
      <c r="AA65" s="6">
        <f t="shared" si="125"/>
        <v>2.7906976700000001</v>
      </c>
      <c r="AB65" s="1"/>
      <c r="AD65" s="6" t="s">
        <v>16</v>
      </c>
      <c r="AE65" s="6">
        <v>0.29357796899999999</v>
      </c>
      <c r="AF65" s="6">
        <v>3.703703704</v>
      </c>
      <c r="AG65" s="6">
        <v>9.8039215689999999</v>
      </c>
      <c r="AH65" s="6">
        <v>93.220338979999994</v>
      </c>
      <c r="AI65" s="6">
        <v>44.444444439999998</v>
      </c>
      <c r="AJ65" s="6">
        <v>47.058823529999998</v>
      </c>
      <c r="AK65" s="6">
        <v>91.379310340000004</v>
      </c>
      <c r="AL65" s="6">
        <v>-22.815356919999999</v>
      </c>
      <c r="AM65" s="6">
        <v>-40.196200249999997</v>
      </c>
      <c r="AN65" s="6">
        <f t="shared" si="126"/>
        <v>-0.92592592600000012</v>
      </c>
      <c r="AO65" s="6">
        <f t="shared" si="127"/>
        <v>1.353217343999999</v>
      </c>
      <c r="AP65" s="6">
        <f t="shared" si="128"/>
        <v>0</v>
      </c>
      <c r="AQ65" s="6">
        <f t="shared" si="129"/>
        <v>-3.6454018200000036</v>
      </c>
      <c r="AR65" s="6">
        <v>0.34703195100000001</v>
      </c>
      <c r="AS65" s="6">
        <v>9.5238095240000007</v>
      </c>
      <c r="AT65" s="6">
        <v>6.5217391300000003</v>
      </c>
      <c r="AU65" s="6">
        <v>92.647058819999998</v>
      </c>
      <c r="AV65" s="6">
        <v>51.92307692</v>
      </c>
      <c r="AW65" s="6">
        <v>69.565217390000001</v>
      </c>
      <c r="AX65" s="6">
        <v>86.764705879999994</v>
      </c>
      <c r="AY65" s="6">
        <v>135.07557410000001</v>
      </c>
      <c r="AZ65" s="6">
        <v>-32.509770189999998</v>
      </c>
      <c r="BA65" s="6">
        <f t="shared" si="130"/>
        <v>-0.47619047599999931</v>
      </c>
      <c r="BB65" s="6">
        <f t="shared" si="131"/>
        <v>0.55158987600000042</v>
      </c>
      <c r="BC65" s="6">
        <f t="shared" si="132"/>
        <v>3.4382284400000032</v>
      </c>
      <c r="BD65" s="6">
        <f t="shared" si="133"/>
        <v>5.3861129099999943</v>
      </c>
      <c r="BE65" s="1"/>
      <c r="BF65" s="6" t="s">
        <v>16</v>
      </c>
      <c r="BG65" s="6">
        <v>0.188073397</v>
      </c>
      <c r="BH65" s="6">
        <v>2.247191011</v>
      </c>
      <c r="BI65" s="6">
        <v>5.4945054950000003</v>
      </c>
      <c r="BJ65" s="6">
        <v>89.473684210000002</v>
      </c>
      <c r="BK65" s="6">
        <v>41.573033709999997</v>
      </c>
      <c r="BL65" s="6">
        <v>50</v>
      </c>
      <c r="BM65" s="6">
        <v>84.21052632</v>
      </c>
      <c r="BN65" s="6">
        <v>65.372964920000001</v>
      </c>
      <c r="BO65" s="6">
        <v>-40.196200249999997</v>
      </c>
      <c r="BP65" s="6">
        <f t="shared" si="134"/>
        <v>-0.25280898900000004</v>
      </c>
      <c r="BQ65" s="6">
        <f t="shared" si="135"/>
        <v>0.59254471100000039</v>
      </c>
      <c r="BR65" s="6">
        <f t="shared" si="136"/>
        <v>1.5730337099999971</v>
      </c>
      <c r="BS65" s="6">
        <f t="shared" si="137"/>
        <v>4.4554455399999995</v>
      </c>
      <c r="BT65" s="6">
        <v>0.19634702800000001</v>
      </c>
      <c r="BU65" s="6">
        <v>5.8823529409999997</v>
      </c>
      <c r="BV65" s="6">
        <v>6.3157894739999998</v>
      </c>
      <c r="BW65" s="6">
        <v>82.051282049999998</v>
      </c>
      <c r="BX65" s="6">
        <v>50.58823529</v>
      </c>
      <c r="BY65" s="6">
        <v>52.631578949999998</v>
      </c>
      <c r="BZ65" s="6">
        <v>76.315789469999999</v>
      </c>
      <c r="CA65" s="6">
        <v>266.01446090000002</v>
      </c>
      <c r="CB65" s="6">
        <v>-32.509770189999998</v>
      </c>
      <c r="CC65" s="6">
        <f t="shared" si="138"/>
        <v>-2.6542324250000009</v>
      </c>
      <c r="CD65" s="6">
        <f t="shared" si="139"/>
        <v>-1.6842105260000002</v>
      </c>
      <c r="CE65" s="6">
        <f t="shared" si="140"/>
        <v>-2.4981844599999974</v>
      </c>
      <c r="CF65" s="6">
        <f t="shared" si="141"/>
        <v>-3.368421050000002</v>
      </c>
      <c r="CG65" s="1"/>
      <c r="CI65" s="6" t="s">
        <v>16</v>
      </c>
      <c r="CJ65" s="6">
        <v>0.188073397</v>
      </c>
      <c r="CK65" s="6">
        <v>3.636363636</v>
      </c>
      <c r="CL65" s="6">
        <v>5.3435114500000003</v>
      </c>
      <c r="CM65" s="6">
        <v>100</v>
      </c>
      <c r="CN65" s="6">
        <v>38.18181818</v>
      </c>
      <c r="CO65" s="6">
        <v>45.38461538</v>
      </c>
      <c r="CP65" s="6">
        <v>90.625</v>
      </c>
      <c r="CQ65" s="6">
        <v>-83.724172499999995</v>
      </c>
      <c r="CR65" s="6">
        <v>-40.196200249999997</v>
      </c>
      <c r="CS65" s="6">
        <f t="shared" si="142"/>
        <v>2.1212121210000001</v>
      </c>
      <c r="CT65" s="6">
        <f t="shared" si="143"/>
        <v>1.5339876400000003</v>
      </c>
      <c r="CU65" s="6">
        <f t="shared" si="144"/>
        <v>-2.7272727300000028</v>
      </c>
      <c r="CV65" s="6">
        <f t="shared" si="145"/>
        <v>1.5750915699999979</v>
      </c>
      <c r="CW65" s="6">
        <v>0.200913236</v>
      </c>
      <c r="CX65" s="6">
        <v>6.25</v>
      </c>
      <c r="CY65" s="6">
        <v>6.896551724</v>
      </c>
      <c r="CZ65" s="6">
        <v>82.051282049999998</v>
      </c>
      <c r="DA65" s="6">
        <v>44.444444439999998</v>
      </c>
      <c r="DB65" s="6">
        <v>54.310344829999998</v>
      </c>
      <c r="DC65" s="6">
        <v>79.487179490000003</v>
      </c>
      <c r="DD65" s="6">
        <v>1451.3245669999999</v>
      </c>
      <c r="DE65" s="6">
        <v>-32.509770189999998</v>
      </c>
      <c r="DF65" s="6">
        <f t="shared" si="146"/>
        <v>-0.79225352100000013</v>
      </c>
      <c r="DG65" s="6">
        <f t="shared" si="147"/>
        <v>-0.96861681499999985</v>
      </c>
      <c r="DH65" s="6">
        <f t="shared" si="148"/>
        <v>-4.1269841300000039</v>
      </c>
      <c r="DI65" s="6">
        <f t="shared" si="149"/>
        <v>-0.74583495000000255</v>
      </c>
      <c r="DJ65" s="1"/>
    </row>
    <row r="66" spans="1:114" x14ac:dyDescent="0.3">
      <c r="A66" s="6" t="s">
        <v>17</v>
      </c>
      <c r="B66" s="6">
        <v>0.21100917499999999</v>
      </c>
      <c r="C66" s="6">
        <v>5.3191489360000004</v>
      </c>
      <c r="D66" s="6">
        <v>6.0240963860000001</v>
      </c>
      <c r="E66" s="6">
        <v>87.804878049999999</v>
      </c>
      <c r="F66" s="6">
        <v>48.93617021</v>
      </c>
      <c r="G66" s="6">
        <v>56.097560979999997</v>
      </c>
      <c r="H66" s="6">
        <v>85.365853659999999</v>
      </c>
      <c r="I66" s="6">
        <v>-83.611758320000007</v>
      </c>
      <c r="J66" s="6">
        <v>-40.196200249999997</v>
      </c>
      <c r="K66" s="6">
        <f t="shared" si="120"/>
        <v>-5.7195149999999195E-2</v>
      </c>
      <c r="L66" s="6">
        <f t="shared" si="120"/>
        <v>-0.30501753799999953</v>
      </c>
      <c r="M66" s="6">
        <f t="shared" si="121"/>
        <v>-0.52619537999999721</v>
      </c>
      <c r="N66" s="6">
        <f t="shared" si="121"/>
        <v>0.96935584999999946</v>
      </c>
      <c r="O66" s="6">
        <v>0.269406378</v>
      </c>
      <c r="P66" s="6">
        <v>11.39240506</v>
      </c>
      <c r="Q66" s="6">
        <v>6.741573034</v>
      </c>
      <c r="R66" s="6">
        <v>86.274509800000004</v>
      </c>
      <c r="S66" s="6">
        <v>60.256410260000003</v>
      </c>
      <c r="T66" s="6">
        <v>61.797752809999999</v>
      </c>
      <c r="U66" s="6">
        <v>82.352941180000002</v>
      </c>
      <c r="V66" s="6">
        <v>265.18260809999998</v>
      </c>
      <c r="W66" s="6">
        <v>-32.509770189999998</v>
      </c>
      <c r="X66" s="6">
        <f t="shared" si="122"/>
        <v>0.67811934999999934</v>
      </c>
      <c r="Y66" s="6">
        <f t="shared" si="123"/>
        <v>-0.23517115200000038</v>
      </c>
      <c r="Z66" s="6">
        <f t="shared" si="124"/>
        <v>3.6299042400000019</v>
      </c>
      <c r="AA66" s="6">
        <f t="shared" si="125"/>
        <v>-0.99294486000000148</v>
      </c>
      <c r="AB66" s="1"/>
      <c r="AD66" s="6" t="s">
        <v>17</v>
      </c>
      <c r="AE66" s="6">
        <v>0.426605493</v>
      </c>
      <c r="AF66" s="6">
        <v>3.448275862</v>
      </c>
      <c r="AG66" s="6">
        <v>10.81081081</v>
      </c>
      <c r="AH66" s="6">
        <v>91.489361700000003</v>
      </c>
      <c r="AI66" s="6">
        <v>43.678160920000003</v>
      </c>
      <c r="AJ66" s="6">
        <v>48.648648649999998</v>
      </c>
      <c r="AK66" s="6">
        <v>83.870967739999998</v>
      </c>
      <c r="AL66" s="6">
        <v>-88.352184800000003</v>
      </c>
      <c r="AM66" s="6">
        <v>-40.196200249999997</v>
      </c>
      <c r="AN66" s="6">
        <f t="shared" si="126"/>
        <v>-0.25542784200000002</v>
      </c>
      <c r="AO66" s="6">
        <f t="shared" si="127"/>
        <v>1.0068892409999997</v>
      </c>
      <c r="AP66" s="6">
        <f t="shared" si="128"/>
        <v>-0.76628351999999467</v>
      </c>
      <c r="AQ66" s="6">
        <f t="shared" si="129"/>
        <v>1.5898251200000004</v>
      </c>
      <c r="AR66" s="6">
        <v>0.49771690400000002</v>
      </c>
      <c r="AS66" s="6">
        <v>11.25</v>
      </c>
      <c r="AT66" s="6">
        <v>8.3333333330000006</v>
      </c>
      <c r="AU66" s="6">
        <v>94.174757279999994</v>
      </c>
      <c r="AV66" s="6">
        <v>54.43037975</v>
      </c>
      <c r="AW66" s="6">
        <v>72.222222220000006</v>
      </c>
      <c r="AX66" s="6">
        <v>87.378640779999998</v>
      </c>
      <c r="AY66" s="6">
        <v>61.473173789999997</v>
      </c>
      <c r="AZ66" s="6">
        <v>-32.509770189999998</v>
      </c>
      <c r="BA66" s="6">
        <f t="shared" si="130"/>
        <v>1.7261904759999993</v>
      </c>
      <c r="BB66" s="6">
        <f t="shared" si="131"/>
        <v>1.8115942030000003</v>
      </c>
      <c r="BC66" s="6">
        <f t="shared" si="132"/>
        <v>2.5073028300000004</v>
      </c>
      <c r="BD66" s="6">
        <f t="shared" si="133"/>
        <v>2.6570048300000053</v>
      </c>
      <c r="BE66" s="1"/>
      <c r="BF66" s="6" t="s">
        <v>17</v>
      </c>
      <c r="BG66" s="6">
        <v>0.29357796899999999</v>
      </c>
      <c r="BH66" s="6">
        <v>2.2727272730000001</v>
      </c>
      <c r="BI66" s="6">
        <v>7.3529411759999999</v>
      </c>
      <c r="BJ66" s="6">
        <v>91.935483869999999</v>
      </c>
      <c r="BK66" s="6">
        <v>42.045454550000002</v>
      </c>
      <c r="BL66" s="6">
        <v>53.731343279999997</v>
      </c>
      <c r="BM66" s="6">
        <v>83.870967739999998</v>
      </c>
      <c r="BN66" s="6">
        <v>-60.019352580000003</v>
      </c>
      <c r="BO66" s="6">
        <v>-40.196200249999997</v>
      </c>
      <c r="BP66" s="6">
        <f t="shared" si="134"/>
        <v>2.5536262000000143E-2</v>
      </c>
      <c r="BQ66" s="6">
        <f t="shared" si="135"/>
        <v>1.8584356809999996</v>
      </c>
      <c r="BR66" s="6">
        <f t="shared" si="136"/>
        <v>0.47242084000000517</v>
      </c>
      <c r="BS66" s="6">
        <f t="shared" si="137"/>
        <v>3.7313432799999973</v>
      </c>
      <c r="BT66" s="6">
        <v>0.28310501599999999</v>
      </c>
      <c r="BU66" s="6">
        <v>6.0975609759999996</v>
      </c>
      <c r="BV66" s="6">
        <v>7.5949367089999997</v>
      </c>
      <c r="BW66" s="6">
        <v>87.931034479999994</v>
      </c>
      <c r="BX66" s="6">
        <v>51.219512199999997</v>
      </c>
      <c r="BY66" s="6">
        <v>55.696202530000001</v>
      </c>
      <c r="BZ66" s="6">
        <v>80.701754390000005</v>
      </c>
      <c r="CA66" s="6">
        <v>521.33017310000002</v>
      </c>
      <c r="CB66" s="6">
        <v>-32.509770189999998</v>
      </c>
      <c r="CC66" s="6">
        <f t="shared" si="138"/>
        <v>0.21520803499999985</v>
      </c>
      <c r="CD66" s="6">
        <f t="shared" si="139"/>
        <v>1.2791472349999999</v>
      </c>
      <c r="CE66" s="6">
        <f t="shared" si="140"/>
        <v>0.63127690999999686</v>
      </c>
      <c r="CF66" s="6">
        <f t="shared" si="141"/>
        <v>3.0646235800000028</v>
      </c>
      <c r="CG66" s="1"/>
      <c r="CI66" s="6" t="s">
        <v>17</v>
      </c>
      <c r="CJ66" s="6">
        <v>0.399082571</v>
      </c>
      <c r="CK66" s="6">
        <v>4.5454545450000001</v>
      </c>
      <c r="CL66" s="6">
        <v>4.5454545450000001</v>
      </c>
      <c r="CM66" s="6">
        <v>94.186046509999997</v>
      </c>
      <c r="CN66" s="6">
        <v>38.636363639999999</v>
      </c>
      <c r="CO66" s="6">
        <v>48.863636360000001</v>
      </c>
      <c r="CP66" s="6">
        <v>84.705882349999996</v>
      </c>
      <c r="CQ66" s="6">
        <v>-85.463663980000007</v>
      </c>
      <c r="CR66" s="6">
        <v>-40.196200249999997</v>
      </c>
      <c r="CS66" s="6">
        <f t="shared" si="142"/>
        <v>0.90909090900000011</v>
      </c>
      <c r="CT66" s="6">
        <f t="shared" si="143"/>
        <v>-0.79805690500000015</v>
      </c>
      <c r="CU66" s="6">
        <f t="shared" si="144"/>
        <v>0.45454545999999851</v>
      </c>
      <c r="CV66" s="6">
        <f t="shared" si="145"/>
        <v>3.4790209800000014</v>
      </c>
      <c r="CW66" s="6">
        <v>0.374429226</v>
      </c>
      <c r="CX66" s="6">
        <v>8</v>
      </c>
      <c r="CY66" s="6">
        <v>5.8823529409999997</v>
      </c>
      <c r="CZ66" s="6">
        <v>86.904761899999997</v>
      </c>
      <c r="DA66" s="6">
        <v>46.938775509999999</v>
      </c>
      <c r="DB66" s="6">
        <v>60</v>
      </c>
      <c r="DC66" s="6">
        <v>80.952380950000006</v>
      </c>
      <c r="DD66" s="6">
        <v>4255.448437</v>
      </c>
      <c r="DE66" s="6">
        <v>-32.509770189999998</v>
      </c>
      <c r="DF66" s="6">
        <f t="shared" si="146"/>
        <v>1.75</v>
      </c>
      <c r="DG66" s="6">
        <f t="shared" si="147"/>
        <v>-1.0141987830000003</v>
      </c>
      <c r="DH66" s="6">
        <f t="shared" si="148"/>
        <v>2.4943310700000012</v>
      </c>
      <c r="DI66" s="6">
        <f t="shared" si="149"/>
        <v>5.6896551700000018</v>
      </c>
      <c r="DJ66" s="1"/>
    </row>
    <row r="67" spans="1:114" x14ac:dyDescent="0.3">
      <c r="A67" s="6" t="s">
        <v>18</v>
      </c>
      <c r="B67" s="6">
        <v>0.31192660300000002</v>
      </c>
      <c r="C67" s="6">
        <v>6.1728395059999999</v>
      </c>
      <c r="D67" s="6">
        <v>6.6666666670000003</v>
      </c>
      <c r="E67" s="6">
        <v>93.548387099999999</v>
      </c>
      <c r="F67" s="6">
        <v>50.617283950000001</v>
      </c>
      <c r="G67" s="6">
        <v>57.333333330000002</v>
      </c>
      <c r="H67" s="6">
        <v>90.163934429999998</v>
      </c>
      <c r="I67" s="6">
        <v>-74.331919240000005</v>
      </c>
      <c r="J67" s="6">
        <v>-40.196200249999997</v>
      </c>
      <c r="K67" s="6">
        <f t="shared" si="120"/>
        <v>0.85369056999999948</v>
      </c>
      <c r="L67" s="6">
        <f t="shared" si="120"/>
        <v>0.64257028100000024</v>
      </c>
      <c r="M67" s="6">
        <f t="shared" si="121"/>
        <v>1.6811137400000007</v>
      </c>
      <c r="N67" s="6">
        <f t="shared" si="121"/>
        <v>1.2357723500000048</v>
      </c>
      <c r="O67" s="6">
        <v>0.38356164100000001</v>
      </c>
      <c r="P67" s="6">
        <v>13.84615385</v>
      </c>
      <c r="Q67" s="6">
        <v>7.692307692</v>
      </c>
      <c r="R67" s="6">
        <v>90.78947368</v>
      </c>
      <c r="S67" s="6">
        <v>61.53846154</v>
      </c>
      <c r="T67" s="6">
        <v>65.38461538</v>
      </c>
      <c r="U67" s="6">
        <v>85.333333330000002</v>
      </c>
      <c r="V67" s="6">
        <v>165.8749373</v>
      </c>
      <c r="W67" s="6">
        <v>-32.509770189999998</v>
      </c>
      <c r="X67" s="6">
        <f t="shared" si="122"/>
        <v>2.4537487900000006</v>
      </c>
      <c r="Y67" s="6">
        <f t="shared" si="123"/>
        <v>0.95073465800000001</v>
      </c>
      <c r="Z67" s="6">
        <f t="shared" si="124"/>
        <v>1.2820512799999975</v>
      </c>
      <c r="AA67" s="6">
        <f t="shared" si="125"/>
        <v>3.586862570000001</v>
      </c>
      <c r="AB67" s="1"/>
      <c r="AD67" s="6" t="s">
        <v>18</v>
      </c>
      <c r="AE67" s="6">
        <v>0.58715593799999999</v>
      </c>
      <c r="AF67" s="6">
        <v>3.3898305080000002</v>
      </c>
      <c r="AG67" s="6">
        <v>8.3333333330000006</v>
      </c>
      <c r="AH67" s="6">
        <v>91.851851850000003</v>
      </c>
      <c r="AI67" s="6">
        <v>42.372881360000001</v>
      </c>
      <c r="AJ67" s="6">
        <v>50</v>
      </c>
      <c r="AK67" s="6">
        <v>83.582089550000006</v>
      </c>
      <c r="AL67" s="6">
        <v>-22.501334140000001</v>
      </c>
      <c r="AM67" s="6">
        <v>-40.196200249999997</v>
      </c>
      <c r="AN67" s="6">
        <f t="shared" si="126"/>
        <v>-5.8445353999999838E-2</v>
      </c>
      <c r="AO67" s="6">
        <f t="shared" si="127"/>
        <v>-2.477477476999999</v>
      </c>
      <c r="AP67" s="6">
        <f t="shared" si="128"/>
        <v>-1.3052795600000024</v>
      </c>
      <c r="AQ67" s="6">
        <f t="shared" si="129"/>
        <v>1.3513513500000016</v>
      </c>
      <c r="AR67" s="6">
        <v>0.65296804900000005</v>
      </c>
      <c r="AS67" s="6">
        <v>13.20754717</v>
      </c>
      <c r="AT67" s="6">
        <v>9.5238095240000007</v>
      </c>
      <c r="AU67" s="6">
        <v>92.413793100000007</v>
      </c>
      <c r="AV67" s="6">
        <v>55.76923077</v>
      </c>
      <c r="AW67" s="6">
        <v>71.428571430000005</v>
      </c>
      <c r="AX67" s="6">
        <v>86.896551720000005</v>
      </c>
      <c r="AY67" s="6">
        <v>8.5555854599999996</v>
      </c>
      <c r="AZ67" s="6">
        <v>-32.509770189999998</v>
      </c>
      <c r="BA67" s="6">
        <f t="shared" si="130"/>
        <v>1.9575471699999998</v>
      </c>
      <c r="BB67" s="6">
        <f t="shared" si="131"/>
        <v>1.1904761910000001</v>
      </c>
      <c r="BC67" s="6">
        <f t="shared" si="132"/>
        <v>1.3388510199999999</v>
      </c>
      <c r="BD67" s="6">
        <f t="shared" si="133"/>
        <v>-0.79365079000000094</v>
      </c>
      <c r="BE67" s="1"/>
      <c r="BF67" s="6" t="s">
        <v>18</v>
      </c>
      <c r="BG67" s="6">
        <v>0.40366971499999998</v>
      </c>
      <c r="BH67" s="6">
        <v>2.5641025640000001</v>
      </c>
      <c r="BI67" s="6">
        <v>9.2592592590000002</v>
      </c>
      <c r="BJ67" s="6">
        <v>94.186046509999997</v>
      </c>
      <c r="BK67" s="6">
        <v>44.871794870000002</v>
      </c>
      <c r="BL67" s="6">
        <v>51.851851850000003</v>
      </c>
      <c r="BM67" s="6">
        <v>84.705882349999996</v>
      </c>
      <c r="BN67" s="6">
        <v>-51.108088850000001</v>
      </c>
      <c r="BO67" s="6">
        <v>-40.196200249999997</v>
      </c>
      <c r="BP67" s="6">
        <f t="shared" si="134"/>
        <v>0.29137529100000004</v>
      </c>
      <c r="BQ67" s="6">
        <f t="shared" si="135"/>
        <v>1.9063180830000004</v>
      </c>
      <c r="BR67" s="6">
        <f t="shared" si="136"/>
        <v>2.8263403199999999</v>
      </c>
      <c r="BS67" s="6">
        <f t="shared" si="137"/>
        <v>-1.8794914299999945</v>
      </c>
      <c r="BT67" s="6">
        <v>0.39726027800000002</v>
      </c>
      <c r="BU67" s="6">
        <v>7.4626865670000004</v>
      </c>
      <c r="BV67" s="6">
        <v>7.575757576</v>
      </c>
      <c r="BW67" s="6">
        <v>89.534883719999996</v>
      </c>
      <c r="BX67" s="6">
        <v>53.731343279999997</v>
      </c>
      <c r="BY67" s="6">
        <v>57.575757580000001</v>
      </c>
      <c r="BZ67" s="6">
        <v>81.176470589999994</v>
      </c>
      <c r="CA67" s="6">
        <v>135.0505326</v>
      </c>
      <c r="CB67" s="6">
        <v>-32.509770189999998</v>
      </c>
      <c r="CC67" s="6">
        <f t="shared" si="138"/>
        <v>1.3651255910000009</v>
      </c>
      <c r="CD67" s="6">
        <f t="shared" si="139"/>
        <v>-1.9179132999999737E-2</v>
      </c>
      <c r="CE67" s="6">
        <f t="shared" si="140"/>
        <v>2.5118310800000003</v>
      </c>
      <c r="CF67" s="6">
        <f t="shared" si="141"/>
        <v>1.8795550500000004</v>
      </c>
      <c r="CG67" s="1"/>
      <c r="CI67" s="6" t="s">
        <v>18</v>
      </c>
      <c r="CJ67" s="6">
        <v>0.52752292199999995</v>
      </c>
      <c r="CK67" s="6">
        <v>2.6315789469999999</v>
      </c>
      <c r="CL67" s="6">
        <v>3.448275862</v>
      </c>
      <c r="CM67" s="6">
        <v>91.803278689999999</v>
      </c>
      <c r="CN67" s="6">
        <v>39.473684210000002</v>
      </c>
      <c r="CO67" s="6">
        <v>48.275862070000002</v>
      </c>
      <c r="CP67" s="6">
        <v>82.644628100000006</v>
      </c>
      <c r="CQ67" s="6">
        <v>-90.200836659999993</v>
      </c>
      <c r="CR67" s="6">
        <v>-40.196200249999997</v>
      </c>
      <c r="CS67" s="6">
        <f t="shared" si="142"/>
        <v>-1.9138755980000002</v>
      </c>
      <c r="CT67" s="6">
        <f t="shared" si="143"/>
        <v>-1.0971786830000001</v>
      </c>
      <c r="CU67" s="6">
        <f t="shared" si="144"/>
        <v>0.83732057000000282</v>
      </c>
      <c r="CV67" s="6">
        <f t="shared" si="145"/>
        <v>-0.5877742899999987</v>
      </c>
      <c r="CW67" s="6">
        <v>0.52511417900000001</v>
      </c>
      <c r="CX67" s="6">
        <v>5.7142857139999998</v>
      </c>
      <c r="CY67" s="6">
        <v>8.0645161289999994</v>
      </c>
      <c r="CZ67" s="6">
        <v>88.524590160000002</v>
      </c>
      <c r="DA67" s="6">
        <v>51.428571429999998</v>
      </c>
      <c r="DB67" s="6">
        <v>62.903225810000002</v>
      </c>
      <c r="DC67" s="6">
        <v>81.818181820000007</v>
      </c>
      <c r="DD67" s="6">
        <v>717.54902289999995</v>
      </c>
      <c r="DE67" s="6">
        <v>-32.509770189999998</v>
      </c>
      <c r="DF67" s="6">
        <f t="shared" si="146"/>
        <v>-2.2857142860000002</v>
      </c>
      <c r="DG67" s="6">
        <f t="shared" si="147"/>
        <v>2.1821631879999996</v>
      </c>
      <c r="DH67" s="6">
        <f t="shared" si="148"/>
        <v>4.4897959199999988</v>
      </c>
      <c r="DI67" s="6">
        <f t="shared" si="149"/>
        <v>2.9032258100000021</v>
      </c>
      <c r="DJ67" s="1"/>
    </row>
    <row r="68" spans="1:114" x14ac:dyDescent="0.3">
      <c r="A68" s="6" t="s">
        <v>19</v>
      </c>
      <c r="B68" s="6">
        <v>0.417431206</v>
      </c>
      <c r="C68" s="6">
        <v>7.0422535210000001</v>
      </c>
      <c r="D68" s="6">
        <v>5.1724137929999996</v>
      </c>
      <c r="E68" s="6">
        <v>93.258426970000002</v>
      </c>
      <c r="F68" s="6">
        <v>50.704225350000002</v>
      </c>
      <c r="G68" s="6">
        <v>58.620689659999996</v>
      </c>
      <c r="H68" s="6">
        <v>86.363636360000001</v>
      </c>
      <c r="I68" s="6">
        <v>-83.559921119999998</v>
      </c>
      <c r="J68" s="6">
        <v>-40.196200249999997</v>
      </c>
      <c r="K68" s="6">
        <f t="shared" si="120"/>
        <v>0.86941401500000026</v>
      </c>
      <c r="L68" s="6">
        <f t="shared" si="120"/>
        <v>-1.4942528740000007</v>
      </c>
      <c r="M68" s="6">
        <f t="shared" si="121"/>
        <v>8.6941400000000613E-2</v>
      </c>
      <c r="N68" s="6">
        <f t="shared" si="121"/>
        <v>1.2873563299999944</v>
      </c>
      <c r="O68" s="6">
        <v>0.45205479900000001</v>
      </c>
      <c r="P68" s="6">
        <v>12.90322581</v>
      </c>
      <c r="Q68" s="6">
        <v>8.0645161289999994</v>
      </c>
      <c r="R68" s="6">
        <v>90.526315789999998</v>
      </c>
      <c r="S68" s="6">
        <v>58.064516130000001</v>
      </c>
      <c r="T68" s="6">
        <v>67.741935479999995</v>
      </c>
      <c r="U68" s="6">
        <v>86.170212770000006</v>
      </c>
      <c r="V68" s="6">
        <v>193.639207</v>
      </c>
      <c r="W68" s="6">
        <v>-32.509770189999998</v>
      </c>
      <c r="X68" s="6">
        <f t="shared" si="122"/>
        <v>-0.94292803999999997</v>
      </c>
      <c r="Y68" s="6">
        <f t="shared" si="123"/>
        <v>0.37220843699999939</v>
      </c>
      <c r="Z68" s="6">
        <f t="shared" si="124"/>
        <v>-3.4739454099999989</v>
      </c>
      <c r="AA68" s="6">
        <f t="shared" si="125"/>
        <v>2.3573200999999955</v>
      </c>
      <c r="AB68" s="1"/>
      <c r="AD68" s="6" t="s">
        <v>19</v>
      </c>
      <c r="AE68" s="6">
        <v>0.75229358700000004</v>
      </c>
      <c r="AF68" s="6">
        <v>3.703703704</v>
      </c>
      <c r="AG68" s="6">
        <v>6.6666666670000003</v>
      </c>
      <c r="AH68" s="6">
        <v>92.045454550000002</v>
      </c>
      <c r="AI68" s="6">
        <v>37.037037040000001</v>
      </c>
      <c r="AJ68" s="6">
        <v>60</v>
      </c>
      <c r="AK68" s="6">
        <v>84</v>
      </c>
      <c r="AL68" s="6">
        <v>-66.490947259999999</v>
      </c>
      <c r="AM68" s="6">
        <v>-40.196200249999997</v>
      </c>
      <c r="AN68" s="6">
        <f t="shared" si="126"/>
        <v>0.31387319599999985</v>
      </c>
      <c r="AO68" s="6">
        <f t="shared" si="127"/>
        <v>-1.6666666660000002</v>
      </c>
      <c r="AP68" s="6">
        <f t="shared" si="128"/>
        <v>-5.3358443199999996</v>
      </c>
      <c r="AQ68" s="6">
        <f t="shared" si="129"/>
        <v>10</v>
      </c>
      <c r="AR68" s="6">
        <v>0.74885845200000001</v>
      </c>
      <c r="AS68" s="6">
        <v>9.6774193549999996</v>
      </c>
      <c r="AT68" s="6">
        <v>14.28571429</v>
      </c>
      <c r="AU68" s="6">
        <v>91.379310340000004</v>
      </c>
      <c r="AV68" s="6">
        <v>53.333333330000002</v>
      </c>
      <c r="AW68" s="6">
        <v>71.428571430000005</v>
      </c>
      <c r="AX68" s="6">
        <v>86.206896549999996</v>
      </c>
      <c r="AY68" s="6">
        <v>-68.391707870000005</v>
      </c>
      <c r="AZ68" s="6">
        <v>-32.509770189999998</v>
      </c>
      <c r="BA68" s="6">
        <f t="shared" si="130"/>
        <v>-3.5301278150000002</v>
      </c>
      <c r="BB68" s="6">
        <f t="shared" si="131"/>
        <v>4.7619047659999989</v>
      </c>
      <c r="BC68" s="6">
        <f t="shared" si="132"/>
        <v>-2.435897439999998</v>
      </c>
      <c r="BD68" s="6">
        <f t="shared" si="133"/>
        <v>0</v>
      </c>
      <c r="BE68" s="1"/>
      <c r="BF68" s="6" t="s">
        <v>19</v>
      </c>
      <c r="BG68" s="6">
        <v>0.55504584300000004</v>
      </c>
      <c r="BH68" s="6">
        <v>1.6393442620000001</v>
      </c>
      <c r="BI68" s="6">
        <v>12.5</v>
      </c>
      <c r="BJ68" s="6">
        <v>92.8</v>
      </c>
      <c r="BK68" s="6">
        <v>44.262295080000001</v>
      </c>
      <c r="BL68" s="6">
        <v>53.125</v>
      </c>
      <c r="BM68" s="6">
        <v>85.483870969999998</v>
      </c>
      <c r="BN68" s="6">
        <v>-19.42659372</v>
      </c>
      <c r="BO68" s="6">
        <v>-40.196200249999997</v>
      </c>
      <c r="BP68" s="6">
        <f t="shared" si="134"/>
        <v>-0.92475830200000009</v>
      </c>
      <c r="BQ68" s="6">
        <f t="shared" si="135"/>
        <v>3.2407407409999998</v>
      </c>
      <c r="BR68" s="6">
        <f t="shared" si="136"/>
        <v>-0.60949979000000098</v>
      </c>
      <c r="BS68" s="6">
        <f t="shared" si="137"/>
        <v>1.2731481499999973</v>
      </c>
      <c r="BT68" s="6">
        <v>0.61643832899999995</v>
      </c>
      <c r="BU68" s="6">
        <v>6.5217391300000003</v>
      </c>
      <c r="BV68" s="6">
        <v>7.407407407</v>
      </c>
      <c r="BW68" s="6">
        <v>89.041095889999994</v>
      </c>
      <c r="BX68" s="6">
        <v>50</v>
      </c>
      <c r="BY68" s="6">
        <v>55.555555560000002</v>
      </c>
      <c r="BZ68" s="6">
        <v>83.448275859999995</v>
      </c>
      <c r="CA68" s="6">
        <v>-43.674319410000003</v>
      </c>
      <c r="CB68" s="6">
        <v>-32.509770189999998</v>
      </c>
      <c r="CC68" s="6">
        <f t="shared" si="138"/>
        <v>-0.94094743700000016</v>
      </c>
      <c r="CD68" s="6">
        <f t="shared" si="139"/>
        <v>-0.16835016899999999</v>
      </c>
      <c r="CE68" s="6">
        <f t="shared" si="140"/>
        <v>-3.7313432799999973</v>
      </c>
      <c r="CF68" s="6">
        <f t="shared" si="141"/>
        <v>-2.0202020199999993</v>
      </c>
      <c r="CG68" s="1"/>
      <c r="CI68" s="6" t="s">
        <v>19</v>
      </c>
      <c r="CJ68" s="6">
        <v>0.57339447700000001</v>
      </c>
      <c r="CK68" s="6">
        <v>4.3478260869999996</v>
      </c>
      <c r="CL68" s="6">
        <v>2.5641025640000001</v>
      </c>
      <c r="CM68" s="6">
        <v>91.729323309999998</v>
      </c>
      <c r="CN68" s="6">
        <v>45.652173910000002</v>
      </c>
      <c r="CO68" s="6">
        <v>51.282051279999997</v>
      </c>
      <c r="CP68" s="6">
        <v>84.090909089999997</v>
      </c>
      <c r="CQ68" s="6">
        <v>-41.58060614</v>
      </c>
      <c r="CR68" s="6">
        <v>-40.196200249999997</v>
      </c>
      <c r="CS68" s="6">
        <f t="shared" si="142"/>
        <v>1.7162471399999997</v>
      </c>
      <c r="CT68" s="6">
        <f t="shared" si="143"/>
        <v>-0.88417329799999989</v>
      </c>
      <c r="CU68" s="6">
        <f t="shared" si="144"/>
        <v>6.1784897000000001</v>
      </c>
      <c r="CV68" s="6">
        <f t="shared" si="145"/>
        <v>3.0061892099999952</v>
      </c>
      <c r="CW68" s="6">
        <v>0.59817349900000005</v>
      </c>
      <c r="CX68" s="6">
        <v>7.692307692</v>
      </c>
      <c r="CY68" s="6">
        <v>9.3023255809999998</v>
      </c>
      <c r="CZ68" s="6">
        <v>90.510948909999996</v>
      </c>
      <c r="DA68" s="6">
        <v>51.282051279999997</v>
      </c>
      <c r="DB68" s="6">
        <v>58.139534879999999</v>
      </c>
      <c r="DC68" s="6">
        <v>83.823529410000006</v>
      </c>
      <c r="DD68" s="6">
        <v>638.72104639999998</v>
      </c>
      <c r="DE68" s="6">
        <v>-32.509770189999998</v>
      </c>
      <c r="DF68" s="6">
        <f t="shared" si="146"/>
        <v>1.9780219780000001</v>
      </c>
      <c r="DG68" s="6">
        <f t="shared" si="147"/>
        <v>1.2378094520000005</v>
      </c>
      <c r="DH68" s="6">
        <f t="shared" si="148"/>
        <v>-0.14652015000000063</v>
      </c>
      <c r="DI68" s="6">
        <f t="shared" si="149"/>
        <v>-4.7636909300000028</v>
      </c>
      <c r="DJ68" s="1"/>
    </row>
    <row r="69" spans="1:114" x14ac:dyDescent="0.3">
      <c r="A69" s="6" t="s">
        <v>20</v>
      </c>
      <c r="B69" s="6">
        <v>0.54128438199999995</v>
      </c>
      <c r="C69" s="6">
        <v>3.636363636</v>
      </c>
      <c r="D69" s="6">
        <v>7.3170731709999997</v>
      </c>
      <c r="E69" s="6">
        <v>92.62295082</v>
      </c>
      <c r="F69" s="6">
        <v>50.909090910000003</v>
      </c>
      <c r="G69" s="6">
        <v>58.536585369999997</v>
      </c>
      <c r="H69" s="6">
        <v>86.7768595</v>
      </c>
      <c r="I69" s="6">
        <v>-85.004298500000004</v>
      </c>
      <c r="J69" s="6">
        <v>-40.196200249999997</v>
      </c>
      <c r="K69" s="6">
        <f t="shared" si="120"/>
        <v>-3.4058898850000001</v>
      </c>
      <c r="L69" s="6">
        <f t="shared" si="120"/>
        <v>2.1446593780000001</v>
      </c>
      <c r="M69" s="6">
        <f t="shared" si="121"/>
        <v>0.20486556000000178</v>
      </c>
      <c r="N69" s="6">
        <f t="shared" si="121"/>
        <v>-8.4104289999999082E-2</v>
      </c>
      <c r="O69" s="6">
        <v>0.57990866900000004</v>
      </c>
      <c r="P69" s="6">
        <v>13.043478260000001</v>
      </c>
      <c r="Q69" s="6">
        <v>9.0909090910000003</v>
      </c>
      <c r="R69" s="6">
        <v>90.697674419999998</v>
      </c>
      <c r="S69" s="6">
        <v>58.695652170000002</v>
      </c>
      <c r="T69" s="6">
        <v>72.727272729999996</v>
      </c>
      <c r="U69" s="6">
        <v>84.375</v>
      </c>
      <c r="V69" s="6">
        <v>-0.36145914000000001</v>
      </c>
      <c r="W69" s="6">
        <v>-32.509770189999998</v>
      </c>
      <c r="X69" s="6">
        <f t="shared" si="122"/>
        <v>0.1402524500000002</v>
      </c>
      <c r="Y69" s="6">
        <f t="shared" si="123"/>
        <v>1.026392962000001</v>
      </c>
      <c r="Z69" s="6">
        <f t="shared" si="124"/>
        <v>0.63113604000000123</v>
      </c>
      <c r="AA69" s="6">
        <f t="shared" si="125"/>
        <v>4.9853372500000006</v>
      </c>
      <c r="AB69" s="1"/>
      <c r="AD69" s="6" t="s">
        <v>20</v>
      </c>
      <c r="AE69" s="6">
        <v>0.66972476199999997</v>
      </c>
      <c r="AF69" s="6">
        <v>5.769230769</v>
      </c>
      <c r="AG69" s="6">
        <v>11.764705879999999</v>
      </c>
      <c r="AH69" s="6">
        <v>94.630872479999994</v>
      </c>
      <c r="AI69" s="6">
        <v>38.46153846</v>
      </c>
      <c r="AJ69" s="6">
        <v>64.705882349999996</v>
      </c>
      <c r="AK69" s="6">
        <v>87.162162159999994</v>
      </c>
      <c r="AL69" s="6">
        <v>-28.74235483</v>
      </c>
      <c r="AM69" s="6">
        <v>-40.196200249999997</v>
      </c>
      <c r="AN69" s="6">
        <f t="shared" si="126"/>
        <v>2.0655270649999999</v>
      </c>
      <c r="AO69" s="6">
        <f t="shared" si="127"/>
        <v>5.098039212999999</v>
      </c>
      <c r="AP69" s="6">
        <f t="shared" si="128"/>
        <v>1.4245014199999986</v>
      </c>
      <c r="AQ69" s="6">
        <f t="shared" si="129"/>
        <v>4.705882349999996</v>
      </c>
      <c r="AR69" s="6">
        <v>0.71689498399999996</v>
      </c>
      <c r="AS69" s="6">
        <v>11.363636359999999</v>
      </c>
      <c r="AT69" s="6">
        <v>16.666666670000001</v>
      </c>
      <c r="AU69" s="6">
        <v>92.024539880000006</v>
      </c>
      <c r="AV69" s="6">
        <v>53.488372089999999</v>
      </c>
      <c r="AW69" s="6">
        <v>66.666666669999998</v>
      </c>
      <c r="AX69" s="6">
        <v>85.889570550000002</v>
      </c>
      <c r="AY69" s="6">
        <v>-66.017540920000002</v>
      </c>
      <c r="AZ69" s="6">
        <v>-32.509770189999998</v>
      </c>
      <c r="BA69" s="6">
        <f t="shared" si="130"/>
        <v>1.6862170049999996</v>
      </c>
      <c r="BB69" s="6">
        <f t="shared" si="131"/>
        <v>2.3809523800000019</v>
      </c>
      <c r="BC69" s="6">
        <f t="shared" si="132"/>
        <v>0.1550387599999965</v>
      </c>
      <c r="BD69" s="6">
        <f t="shared" si="133"/>
        <v>-4.7619047600000073</v>
      </c>
      <c r="BE69" s="1"/>
      <c r="BF69" s="6" t="s">
        <v>20</v>
      </c>
      <c r="BG69" s="6">
        <v>0.73394495199999998</v>
      </c>
      <c r="BH69" s="6">
        <v>2.8571428569999999</v>
      </c>
      <c r="BI69" s="6">
        <v>7.692307692</v>
      </c>
      <c r="BJ69" s="6">
        <v>92.941176470000002</v>
      </c>
      <c r="BK69" s="6">
        <v>40</v>
      </c>
      <c r="BL69" s="6">
        <v>61.53846154</v>
      </c>
      <c r="BM69" s="6">
        <v>85.79881657</v>
      </c>
      <c r="BN69" s="6">
        <v>53.975387730000001</v>
      </c>
      <c r="BO69" s="6">
        <v>-40.196200249999997</v>
      </c>
      <c r="BP69" s="6">
        <f t="shared" si="134"/>
        <v>1.2177985949999999</v>
      </c>
      <c r="BQ69" s="6">
        <f t="shared" si="135"/>
        <v>-4.807692308</v>
      </c>
      <c r="BR69" s="6">
        <f t="shared" si="136"/>
        <v>-4.2622950800000012</v>
      </c>
      <c r="BS69" s="6">
        <f t="shared" si="137"/>
        <v>8.4134615400000001</v>
      </c>
      <c r="BT69" s="6">
        <v>0.75342464399999998</v>
      </c>
      <c r="BU69" s="6">
        <v>4.1666666670000003</v>
      </c>
      <c r="BV69" s="6">
        <v>13.33333333</v>
      </c>
      <c r="BW69" s="6">
        <v>90</v>
      </c>
      <c r="BX69" s="6">
        <v>45.833333330000002</v>
      </c>
      <c r="BY69" s="6">
        <v>80</v>
      </c>
      <c r="BZ69" s="6">
        <v>84.916201119999997</v>
      </c>
      <c r="CA69" s="6">
        <v>-51.243193869999999</v>
      </c>
      <c r="CB69" s="6">
        <v>-32.509770189999998</v>
      </c>
      <c r="CC69" s="6">
        <f t="shared" si="138"/>
        <v>-2.3550724629999999</v>
      </c>
      <c r="CD69" s="6">
        <f t="shared" si="139"/>
        <v>5.9259259230000003</v>
      </c>
      <c r="CE69" s="6">
        <f t="shared" si="140"/>
        <v>-4.1666666699999979</v>
      </c>
      <c r="CF69" s="6">
        <f t="shared" si="141"/>
        <v>24.444444439999998</v>
      </c>
      <c r="CG69" s="1"/>
      <c r="CI69" s="6" t="s">
        <v>20</v>
      </c>
      <c r="CJ69" s="6">
        <v>0.66513758899999997</v>
      </c>
      <c r="CK69" s="6">
        <v>0</v>
      </c>
      <c r="CL69" s="6">
        <v>2.7777777779999999</v>
      </c>
      <c r="CM69" s="6">
        <v>91.719745219999993</v>
      </c>
      <c r="CN69" s="6">
        <v>28</v>
      </c>
      <c r="CO69" s="6">
        <v>50</v>
      </c>
      <c r="CP69" s="6">
        <v>83.974358969999997</v>
      </c>
      <c r="CQ69" s="6">
        <v>-43.296004400000001</v>
      </c>
      <c r="CR69" s="6">
        <v>-40.196200249999997</v>
      </c>
      <c r="CS69" s="6">
        <f t="shared" si="142"/>
        <v>-4.3478260869999996</v>
      </c>
      <c r="CT69" s="6">
        <f t="shared" si="143"/>
        <v>0.21367521399999978</v>
      </c>
      <c r="CU69" s="6">
        <f t="shared" si="144"/>
        <v>-17.652173910000002</v>
      </c>
      <c r="CV69" s="6">
        <f t="shared" si="145"/>
        <v>-1.2820512799999975</v>
      </c>
      <c r="CW69" s="6">
        <v>0.66210043399999996</v>
      </c>
      <c r="CX69" s="6">
        <v>7.1428571429999996</v>
      </c>
      <c r="CY69" s="6">
        <v>8.5714285710000002</v>
      </c>
      <c r="CZ69" s="6">
        <v>89.743589740000004</v>
      </c>
      <c r="DA69" s="6">
        <v>53.571428570000002</v>
      </c>
      <c r="DB69" s="6">
        <v>57.142857139999997</v>
      </c>
      <c r="DC69" s="6">
        <v>83.870967739999998</v>
      </c>
      <c r="DD69" s="6">
        <v>1472.5543720000001</v>
      </c>
      <c r="DE69" s="6">
        <v>-32.509770189999998</v>
      </c>
      <c r="DF69" s="6">
        <f t="shared" si="146"/>
        <v>-0.54945054900000034</v>
      </c>
      <c r="DG69" s="6">
        <f t="shared" si="147"/>
        <v>-0.73089700999999963</v>
      </c>
      <c r="DH69" s="6">
        <f t="shared" si="148"/>
        <v>2.2893772900000045</v>
      </c>
      <c r="DI69" s="6">
        <f t="shared" si="149"/>
        <v>-0.99667774000000264</v>
      </c>
      <c r="DJ69" s="1"/>
    </row>
    <row r="70" spans="1:114" x14ac:dyDescent="0.3">
      <c r="A70" s="6" t="s">
        <v>21</v>
      </c>
      <c r="B70" s="6">
        <v>0.55963301700000001</v>
      </c>
      <c r="C70" s="6">
        <v>3.50877193</v>
      </c>
      <c r="D70" s="6">
        <v>6.25</v>
      </c>
      <c r="E70" s="6">
        <v>91.472868219999995</v>
      </c>
      <c r="F70" s="6">
        <v>52.631578949999998</v>
      </c>
      <c r="G70" s="6">
        <v>59.375</v>
      </c>
      <c r="H70" s="6">
        <v>85.9375</v>
      </c>
      <c r="I70" s="6">
        <v>-58.164708740000002</v>
      </c>
      <c r="J70" s="6">
        <v>-40.196200249999997</v>
      </c>
      <c r="K70" s="6">
        <f t="shared" si="120"/>
        <v>-0.12759170600000003</v>
      </c>
      <c r="L70" s="6">
        <f t="shared" si="120"/>
        <v>-1.0670731709999997</v>
      </c>
      <c r="M70" s="6">
        <f t="shared" si="121"/>
        <v>1.7224880399999947</v>
      </c>
      <c r="N70" s="6">
        <f t="shared" si="121"/>
        <v>0.8384146300000026</v>
      </c>
      <c r="O70" s="6">
        <v>0.593607306</v>
      </c>
      <c r="P70" s="6">
        <v>12.5</v>
      </c>
      <c r="Q70" s="6">
        <v>10.256410259999999</v>
      </c>
      <c r="R70" s="6">
        <v>90.909090910000003</v>
      </c>
      <c r="S70" s="6">
        <v>62.5</v>
      </c>
      <c r="T70" s="6">
        <v>69.230769230000007</v>
      </c>
      <c r="U70" s="6">
        <v>85.496183209999998</v>
      </c>
      <c r="V70" s="6">
        <v>53.521504980000003</v>
      </c>
      <c r="W70" s="6">
        <v>-32.509770189999998</v>
      </c>
      <c r="X70" s="6">
        <f t="shared" si="122"/>
        <v>-0.54347826000000055</v>
      </c>
      <c r="Y70" s="6">
        <f t="shared" si="123"/>
        <v>1.1655011689999988</v>
      </c>
      <c r="Z70" s="6">
        <f t="shared" si="124"/>
        <v>3.8043478299999975</v>
      </c>
      <c r="AA70" s="6">
        <f t="shared" si="125"/>
        <v>-3.4965034999999887</v>
      </c>
      <c r="AB70" s="1"/>
      <c r="AD70" s="6" t="s">
        <v>21</v>
      </c>
      <c r="AE70" s="6">
        <v>0.79816514299999997</v>
      </c>
      <c r="AF70" s="6">
        <v>4.3478260869999996</v>
      </c>
      <c r="AG70" s="6">
        <v>9.0909090910000003</v>
      </c>
      <c r="AH70" s="6">
        <v>93.47826087</v>
      </c>
      <c r="AI70" s="6">
        <v>34.782608699999997</v>
      </c>
      <c r="AJ70" s="6">
        <v>63.636363639999999</v>
      </c>
      <c r="AK70" s="6">
        <v>85.792349729999998</v>
      </c>
      <c r="AL70" s="6">
        <v>-80.513864319999996</v>
      </c>
      <c r="AM70" s="6">
        <v>-40.196200249999997</v>
      </c>
      <c r="AN70" s="6">
        <f t="shared" si="126"/>
        <v>-1.4214046820000004</v>
      </c>
      <c r="AO70" s="6">
        <f t="shared" si="127"/>
        <v>-2.673796788999999</v>
      </c>
      <c r="AP70" s="6">
        <f t="shared" si="128"/>
        <v>-3.6789297600000026</v>
      </c>
      <c r="AQ70" s="6">
        <f t="shared" si="129"/>
        <v>-1.069518709999997</v>
      </c>
      <c r="AR70" s="6">
        <v>0.78995436399999996</v>
      </c>
      <c r="AS70" s="6">
        <v>12.5</v>
      </c>
      <c r="AT70" s="6">
        <v>10</v>
      </c>
      <c r="AU70" s="6">
        <v>91.351351350000002</v>
      </c>
      <c r="AV70" s="6">
        <v>54.166666669999998</v>
      </c>
      <c r="AW70" s="6">
        <v>60</v>
      </c>
      <c r="AX70" s="6">
        <v>85.869565219999998</v>
      </c>
      <c r="AY70" s="6">
        <v>-27.986784050000001</v>
      </c>
      <c r="AZ70" s="6">
        <v>-32.509770189999998</v>
      </c>
      <c r="BA70" s="6">
        <f t="shared" si="130"/>
        <v>1.1363636400000008</v>
      </c>
      <c r="BB70" s="6">
        <f t="shared" si="131"/>
        <v>-6.6666666700000015</v>
      </c>
      <c r="BC70" s="6">
        <f t="shared" si="132"/>
        <v>0.67829457999999931</v>
      </c>
      <c r="BD70" s="6">
        <f t="shared" si="133"/>
        <v>-6.6666666699999979</v>
      </c>
      <c r="BE70" s="1"/>
      <c r="BF70" s="6" t="s">
        <v>21</v>
      </c>
      <c r="BG70" s="6">
        <v>0.74770641299999996</v>
      </c>
      <c r="BH70" s="6">
        <v>3.125</v>
      </c>
      <c r="BI70" s="6">
        <v>7.692307692</v>
      </c>
      <c r="BJ70" s="6">
        <v>93.063583820000005</v>
      </c>
      <c r="BK70" s="6">
        <v>43.75</v>
      </c>
      <c r="BL70" s="6">
        <v>53.84615385</v>
      </c>
      <c r="BM70" s="6">
        <v>86.046511629999998</v>
      </c>
      <c r="BN70" s="6">
        <v>13.60005988</v>
      </c>
      <c r="BO70" s="6">
        <v>-40.196200249999997</v>
      </c>
      <c r="BP70" s="6">
        <f t="shared" si="134"/>
        <v>0.26785714300000008</v>
      </c>
      <c r="BQ70" s="6">
        <f t="shared" si="135"/>
        <v>0</v>
      </c>
      <c r="BR70" s="6">
        <f t="shared" si="136"/>
        <v>3.75</v>
      </c>
      <c r="BS70" s="6">
        <f t="shared" si="137"/>
        <v>-7.6923076899999998</v>
      </c>
      <c r="BT70" s="6">
        <v>0.78082191899999998</v>
      </c>
      <c r="BU70" s="6">
        <v>5.5555555559999998</v>
      </c>
      <c r="BV70" s="6">
        <v>14.28571429</v>
      </c>
      <c r="BW70" s="6">
        <v>89.839572189999998</v>
      </c>
      <c r="BX70" s="6">
        <v>50</v>
      </c>
      <c r="BY70" s="6">
        <v>64.285714290000001</v>
      </c>
      <c r="BZ70" s="6">
        <v>84.408602149999993</v>
      </c>
      <c r="CA70" s="6">
        <v>-66.845779590000006</v>
      </c>
      <c r="CB70" s="6">
        <v>-32.509770189999998</v>
      </c>
      <c r="CC70" s="6">
        <f t="shared" si="138"/>
        <v>1.3888888889999995</v>
      </c>
      <c r="CD70" s="6">
        <f t="shared" si="139"/>
        <v>0.95238095999999928</v>
      </c>
      <c r="CE70" s="6">
        <f t="shared" si="140"/>
        <v>4.1666666699999979</v>
      </c>
      <c r="CF70" s="6">
        <f t="shared" si="141"/>
        <v>-15.714285709999999</v>
      </c>
      <c r="CG70" s="1"/>
      <c r="CI70" s="6" t="s">
        <v>21</v>
      </c>
      <c r="CJ70" s="6">
        <v>0.72935777899999998</v>
      </c>
      <c r="CK70" s="6">
        <v>0</v>
      </c>
      <c r="CL70" s="6">
        <v>0</v>
      </c>
      <c r="CM70" s="6">
        <v>91.379310340000004</v>
      </c>
      <c r="CN70" s="6">
        <v>37.5</v>
      </c>
      <c r="CO70" s="6">
        <v>53.571428570000002</v>
      </c>
      <c r="CP70" s="6">
        <v>84.393063580000003</v>
      </c>
      <c r="CQ70" s="6">
        <v>35.520720990000001</v>
      </c>
      <c r="CR70" s="6">
        <v>-40.196200249999997</v>
      </c>
      <c r="CS70" s="6">
        <f t="shared" si="142"/>
        <v>0</v>
      </c>
      <c r="CT70" s="6">
        <f t="shared" si="143"/>
        <v>-2.7777777779999999</v>
      </c>
      <c r="CU70" s="6">
        <f t="shared" si="144"/>
        <v>9.5</v>
      </c>
      <c r="CV70" s="6">
        <f t="shared" si="145"/>
        <v>3.5714285700000019</v>
      </c>
      <c r="CW70" s="6">
        <v>0.78538811200000003</v>
      </c>
      <c r="CX70" s="6">
        <v>10</v>
      </c>
      <c r="CY70" s="6">
        <v>15.38461538</v>
      </c>
      <c r="CZ70" s="6">
        <v>90.322580650000006</v>
      </c>
      <c r="DA70" s="6">
        <v>60</v>
      </c>
      <c r="DB70" s="6">
        <v>76.92307692</v>
      </c>
      <c r="DC70" s="6">
        <v>84.324324320000002</v>
      </c>
      <c r="DD70" s="6">
        <v>2648.9485789999999</v>
      </c>
      <c r="DE70" s="6">
        <v>-32.509770189999998</v>
      </c>
      <c r="DF70" s="6">
        <f t="shared" si="146"/>
        <v>2.8571428570000004</v>
      </c>
      <c r="DG70" s="6">
        <f t="shared" si="147"/>
        <v>6.8131868089999994</v>
      </c>
      <c r="DH70" s="6">
        <f t="shared" si="148"/>
        <v>6.4285714299999981</v>
      </c>
      <c r="DI70" s="6">
        <f t="shared" si="149"/>
        <v>19.780219780000003</v>
      </c>
      <c r="DJ70" s="1"/>
    </row>
    <row r="71" spans="1:114" x14ac:dyDescent="0.3">
      <c r="A71" s="6" t="s">
        <v>22</v>
      </c>
      <c r="B71" s="6">
        <v>0.72477066499999998</v>
      </c>
      <c r="C71" s="6">
        <v>3.3333333330000001</v>
      </c>
      <c r="D71" s="6">
        <v>5.263157895</v>
      </c>
      <c r="E71" s="6">
        <v>92.307692309999993</v>
      </c>
      <c r="F71" s="6">
        <v>40</v>
      </c>
      <c r="G71" s="6">
        <v>63.157894740000003</v>
      </c>
      <c r="H71" s="6">
        <v>84.52380952</v>
      </c>
      <c r="I71" s="6">
        <v>-73.762607959999997</v>
      </c>
      <c r="J71" s="6">
        <v>-40.196200249999997</v>
      </c>
      <c r="K71" s="6">
        <f t="shared" si="120"/>
        <v>-0.17543859699999986</v>
      </c>
      <c r="L71" s="6">
        <f t="shared" si="120"/>
        <v>-0.98684210500000002</v>
      </c>
      <c r="M71" s="6">
        <f t="shared" si="121"/>
        <v>-12.631578949999998</v>
      </c>
      <c r="N71" s="6">
        <f t="shared" si="121"/>
        <v>3.7828947400000033</v>
      </c>
      <c r="O71" s="6">
        <v>0.73515981399999997</v>
      </c>
      <c r="P71" s="6">
        <v>17.241379309999999</v>
      </c>
      <c r="Q71" s="6">
        <v>16</v>
      </c>
      <c r="R71" s="6">
        <v>92.121212119999996</v>
      </c>
      <c r="S71" s="6">
        <v>58.620689659999996</v>
      </c>
      <c r="T71" s="6">
        <v>72</v>
      </c>
      <c r="U71" s="6">
        <v>86.585365850000002</v>
      </c>
      <c r="V71" s="6">
        <v>-2.7567088960000001</v>
      </c>
      <c r="W71" s="6">
        <v>-32.509770189999998</v>
      </c>
      <c r="X71" s="6">
        <f t="shared" si="122"/>
        <v>4.7413793099999992</v>
      </c>
      <c r="Y71" s="6">
        <f t="shared" si="123"/>
        <v>5.7435897400000009</v>
      </c>
      <c r="Z71" s="6">
        <f t="shared" si="124"/>
        <v>-3.8793103400000035</v>
      </c>
      <c r="AA71" s="6">
        <f t="shared" si="125"/>
        <v>2.769230769999993</v>
      </c>
      <c r="AB71" s="1"/>
      <c r="AD71" s="6" t="s">
        <v>22</v>
      </c>
      <c r="AE71" s="6">
        <v>0.848623872</v>
      </c>
      <c r="AF71" s="6">
        <v>7.1428571429999996</v>
      </c>
      <c r="AG71" s="6">
        <v>12.5</v>
      </c>
      <c r="AH71" s="6">
        <v>93.367346940000004</v>
      </c>
      <c r="AI71" s="6">
        <v>28.571428569999998</v>
      </c>
      <c r="AJ71" s="6">
        <v>62.5</v>
      </c>
      <c r="AK71" s="6">
        <v>85.641025639999995</v>
      </c>
      <c r="AL71" s="6">
        <v>-72.42130804</v>
      </c>
      <c r="AM71" s="6">
        <v>-40.196200249999997</v>
      </c>
      <c r="AN71" s="6">
        <f t="shared" si="126"/>
        <v>2.795031056</v>
      </c>
      <c r="AO71" s="6">
        <f t="shared" si="127"/>
        <v>3.4090909089999997</v>
      </c>
      <c r="AP71" s="6">
        <f t="shared" si="128"/>
        <v>-6.2111801299999989</v>
      </c>
      <c r="AQ71" s="6">
        <f t="shared" si="129"/>
        <v>-1.136363639999999</v>
      </c>
      <c r="AR71" s="6">
        <v>0.79908674999999996</v>
      </c>
      <c r="AS71" s="6">
        <v>5.8823529409999997</v>
      </c>
      <c r="AT71" s="6">
        <v>0</v>
      </c>
      <c r="AU71" s="6">
        <v>89.69072165</v>
      </c>
      <c r="AV71" s="6">
        <v>47.058823529999998</v>
      </c>
      <c r="AW71" s="6">
        <v>62.5</v>
      </c>
      <c r="AX71" s="6">
        <v>84.455958550000005</v>
      </c>
      <c r="AY71" s="6">
        <v>-29.784073329999998</v>
      </c>
      <c r="AZ71" s="6">
        <v>-32.509770189999998</v>
      </c>
      <c r="BA71" s="6">
        <f t="shared" si="130"/>
        <v>-6.6176470590000003</v>
      </c>
      <c r="BB71" s="6">
        <f t="shared" si="131"/>
        <v>-10</v>
      </c>
      <c r="BC71" s="6">
        <f t="shared" si="132"/>
        <v>-7.1078431399999999</v>
      </c>
      <c r="BD71" s="6">
        <f t="shared" si="133"/>
        <v>2.5</v>
      </c>
      <c r="BE71" s="1"/>
      <c r="BF71" s="6" t="s">
        <v>22</v>
      </c>
      <c r="BG71" s="6">
        <v>0.79816514299999997</v>
      </c>
      <c r="BH71" s="6">
        <v>4.7619047620000003</v>
      </c>
      <c r="BI71" s="6">
        <v>0</v>
      </c>
      <c r="BJ71" s="6">
        <v>93.010752690000004</v>
      </c>
      <c r="BK71" s="6">
        <v>42.857142860000003</v>
      </c>
      <c r="BL71" s="6">
        <v>54.545454550000002</v>
      </c>
      <c r="BM71" s="6">
        <v>85.945945949999995</v>
      </c>
      <c r="BN71" s="6">
        <v>-16.269757890000001</v>
      </c>
      <c r="BO71" s="6">
        <v>-40.196200249999997</v>
      </c>
      <c r="BP71" s="6">
        <f t="shared" si="134"/>
        <v>1.6369047620000003</v>
      </c>
      <c r="BQ71" s="6">
        <f t="shared" si="135"/>
        <v>-7.692307692</v>
      </c>
      <c r="BR71" s="6">
        <f t="shared" si="136"/>
        <v>-0.89285713999999672</v>
      </c>
      <c r="BS71" s="6">
        <f t="shared" si="137"/>
        <v>0.699300700000002</v>
      </c>
      <c r="BT71" s="6">
        <v>0.80821919399999997</v>
      </c>
      <c r="BU71" s="6">
        <v>7.692307692</v>
      </c>
      <c r="BV71" s="6">
        <v>15.38461538</v>
      </c>
      <c r="BW71" s="6">
        <v>90.155440409999997</v>
      </c>
      <c r="BX71" s="6">
        <v>46.15384615</v>
      </c>
      <c r="BY71" s="6">
        <v>69.230769230000007</v>
      </c>
      <c r="BZ71" s="6">
        <v>84.895833330000002</v>
      </c>
      <c r="CA71" s="6">
        <v>-61.02639705</v>
      </c>
      <c r="CB71" s="6">
        <v>-32.509770189999998</v>
      </c>
      <c r="CC71" s="6">
        <f t="shared" si="138"/>
        <v>2.1367521360000001</v>
      </c>
      <c r="CD71" s="6">
        <f t="shared" si="139"/>
        <v>1.09890109</v>
      </c>
      <c r="CE71" s="6">
        <f t="shared" si="140"/>
        <v>-3.8461538500000003</v>
      </c>
      <c r="CF71" s="6">
        <f t="shared" si="141"/>
        <v>4.9450549400000057</v>
      </c>
      <c r="CG71" s="1"/>
      <c r="CI71" s="6" t="s">
        <v>22</v>
      </c>
      <c r="CJ71" s="6">
        <v>0.75688076000000004</v>
      </c>
      <c r="CK71" s="6">
        <v>0</v>
      </c>
      <c r="CL71" s="6">
        <v>0</v>
      </c>
      <c r="CM71" s="6">
        <v>91.666666669999998</v>
      </c>
      <c r="CN71" s="6">
        <v>30.76923077</v>
      </c>
      <c r="CO71" s="6">
        <v>52</v>
      </c>
      <c r="CP71" s="6">
        <v>84.916201119999997</v>
      </c>
      <c r="CQ71" s="6">
        <v>-78.569246910000004</v>
      </c>
      <c r="CR71" s="6">
        <v>-40.196200249999997</v>
      </c>
      <c r="CS71" s="6">
        <f t="shared" si="142"/>
        <v>0</v>
      </c>
      <c r="CT71" s="6">
        <f t="shared" si="143"/>
        <v>0</v>
      </c>
      <c r="CU71" s="6">
        <f t="shared" si="144"/>
        <v>-6.7307692299999999</v>
      </c>
      <c r="CV71" s="6">
        <f t="shared" si="145"/>
        <v>-1.5714285700000019</v>
      </c>
      <c r="CW71" s="6">
        <v>0.82191783200000001</v>
      </c>
      <c r="CX71" s="6">
        <v>9.0909090910000003</v>
      </c>
      <c r="CY71" s="6">
        <v>10</v>
      </c>
      <c r="CZ71" s="6">
        <v>89.898989900000004</v>
      </c>
      <c r="DA71" s="6">
        <v>63.636363639999999</v>
      </c>
      <c r="DB71" s="6">
        <v>80</v>
      </c>
      <c r="DC71" s="6">
        <v>84.263959389999997</v>
      </c>
      <c r="DD71" s="6">
        <v>2793.1971279999998</v>
      </c>
      <c r="DE71" s="6">
        <v>-32.509770189999998</v>
      </c>
      <c r="DF71" s="6">
        <f t="shared" si="146"/>
        <v>-0.90909090899999967</v>
      </c>
      <c r="DG71" s="6">
        <f t="shared" si="147"/>
        <v>-5.3846153799999996</v>
      </c>
      <c r="DH71" s="6">
        <f t="shared" si="148"/>
        <v>3.636363639999999</v>
      </c>
      <c r="DI71" s="6">
        <f t="shared" si="149"/>
        <v>3.0769230800000003</v>
      </c>
      <c r="DJ71" s="1"/>
    </row>
    <row r="72" spans="1:114" x14ac:dyDescent="0.3">
      <c r="A72" s="6" t="s">
        <v>44</v>
      </c>
      <c r="B72" s="7"/>
      <c r="C72" s="7"/>
      <c r="D72" s="7"/>
      <c r="E72" s="7"/>
      <c r="F72" s="7"/>
      <c r="G72" s="7"/>
      <c r="H72" s="7"/>
      <c r="I72" s="7"/>
      <c r="J72" s="7"/>
      <c r="K72" s="6">
        <f>AVERAGE(K63:K71)</f>
        <v>-0.14642549533333332</v>
      </c>
      <c r="L72" s="6">
        <f>AVERAGE(L63:L71)</f>
        <v>-0.13536928733333337</v>
      </c>
      <c r="M72" s="6">
        <f>AVERAGE(M63:M71)</f>
        <v>-0.59431524555555548</v>
      </c>
      <c r="N72" s="6">
        <f>AVERAGE(N63:N71)</f>
        <v>1.098540744444445</v>
      </c>
      <c r="O72" s="7"/>
      <c r="P72" s="7"/>
      <c r="Q72" s="7"/>
      <c r="R72" s="7"/>
      <c r="S72" s="7"/>
      <c r="T72" s="7"/>
      <c r="U72" s="7"/>
      <c r="V72" s="7"/>
      <c r="W72" s="7"/>
      <c r="X72" s="6">
        <f>AVERAGE(X63:X71)</f>
        <v>0.73052362666666659</v>
      </c>
      <c r="Y72" s="6">
        <f>AVERAGE(Y63:Y71)</f>
        <v>0.81159420288888895</v>
      </c>
      <c r="Z72" s="6">
        <f>AVERAGE(Z63:Z71)</f>
        <v>5.6953505555554784E-2</v>
      </c>
      <c r="AA72" s="6">
        <f>AVERAGE(AA63:AA71)</f>
        <v>1.5265700477777782</v>
      </c>
      <c r="AB72" s="1"/>
      <c r="AD72" s="6" t="s">
        <v>44</v>
      </c>
      <c r="AE72" s="7"/>
      <c r="AF72" s="7"/>
      <c r="AG72" s="7"/>
      <c r="AH72" s="7"/>
      <c r="AI72" s="7"/>
      <c r="AJ72" s="7"/>
      <c r="AK72" s="7"/>
      <c r="AL72" s="7"/>
      <c r="AM72" s="7"/>
      <c r="AN72" s="6">
        <f>AVERAGE(AN63:AN71)</f>
        <v>0.26092628833333326</v>
      </c>
      <c r="AO72" s="6">
        <f>AVERAGE(AO63:AO71)</f>
        <v>0.25894538555555552</v>
      </c>
      <c r="AP72" s="6">
        <f>AVERAGE(AP63:AP71)</f>
        <v>-1.4997263277777779</v>
      </c>
      <c r="AQ72" s="6">
        <f>AVERAGE(AQ63:AQ71)</f>
        <v>1.483050847777778</v>
      </c>
      <c r="AR72" s="7"/>
      <c r="AS72" s="7"/>
      <c r="AT72" s="7"/>
      <c r="AU72" s="7"/>
      <c r="AV72" s="7"/>
      <c r="AW72" s="7"/>
      <c r="AX72" s="7"/>
      <c r="AY72" s="7"/>
      <c r="AZ72" s="7"/>
      <c r="BA72" s="6">
        <f>AVERAGE(BA63:BA71)</f>
        <v>-0.22570179155555556</v>
      </c>
      <c r="BB72" s="6">
        <f>AVERAGE(BB63:BB71)</f>
        <v>-0.69444444444444442</v>
      </c>
      <c r="BC72" s="6">
        <f>AVERAGE(BC63:BC71)</f>
        <v>7.5779104444443926E-2</v>
      </c>
      <c r="BD72" s="6">
        <f>AVERAGE(BD63:BD71)</f>
        <v>0.52083333333333337</v>
      </c>
      <c r="BE72" s="1"/>
      <c r="BF72" s="6" t="s">
        <v>44</v>
      </c>
      <c r="BG72" s="7"/>
      <c r="BH72" s="7"/>
      <c r="BI72" s="7"/>
      <c r="BJ72" s="7"/>
      <c r="BK72" s="7"/>
      <c r="BL72" s="7"/>
      <c r="BM72" s="7"/>
      <c r="BN72" s="7"/>
      <c r="BO72" s="7"/>
      <c r="BP72" s="6">
        <f>AVERAGE(BP63:BP71)</f>
        <v>-5.0875051111111003E-3</v>
      </c>
      <c r="BQ72" s="6">
        <f>AVERAGE(BQ63:BQ71)</f>
        <v>-0.5847953216666667</v>
      </c>
      <c r="BR72" s="6">
        <f>AVERAGE(BR63:BR71)</f>
        <v>-4.5787545555555198E-2</v>
      </c>
      <c r="BS72" s="6">
        <f>AVERAGE(BS63:BS71)</f>
        <v>1.1441852155555554</v>
      </c>
      <c r="BT72" s="7"/>
      <c r="BU72" s="7"/>
      <c r="BV72" s="7"/>
      <c r="BW72" s="7"/>
      <c r="BX72" s="7"/>
      <c r="BY72" s="7"/>
      <c r="BZ72" s="7"/>
      <c r="CA72" s="7"/>
      <c r="CB72" s="7"/>
      <c r="CC72" s="6">
        <f>AVERAGE(CC63:CC71)</f>
        <v>-1.6758840333333365E-2</v>
      </c>
      <c r="CD72" s="6">
        <f>AVERAGE(CD63:CD71)</f>
        <v>0.94966761577777781</v>
      </c>
      <c r="CE72" s="6">
        <f>AVERAGE(CE63:CE71)</f>
        <v>0.61775408222222217</v>
      </c>
      <c r="CF72" s="6">
        <f>AVERAGE(CF63:CF71)</f>
        <v>2.754036087777779</v>
      </c>
      <c r="CG72" s="1"/>
      <c r="CI72" s="6" t="s">
        <v>44</v>
      </c>
      <c r="CJ72" s="7"/>
      <c r="CK72" s="7"/>
      <c r="CL72" s="7"/>
      <c r="CM72" s="7"/>
      <c r="CN72" s="7"/>
      <c r="CO72" s="7"/>
      <c r="CP72" s="7"/>
      <c r="CQ72" s="7"/>
      <c r="CR72" s="7"/>
      <c r="CS72" s="6">
        <f>AVERAGE(CS63:CS71)</f>
        <v>0</v>
      </c>
      <c r="CT72" s="6">
        <f>AVERAGE(CT63:CT71)</f>
        <v>-0.41536863966666665</v>
      </c>
      <c r="CU72" s="6">
        <f>AVERAGE(CU63:CU71)</f>
        <v>3.4188034188888889</v>
      </c>
      <c r="CV72" s="6">
        <f>AVERAGE(CV63:CV71)</f>
        <v>1.3959311422222218</v>
      </c>
      <c r="CW72" s="7"/>
      <c r="CX72" s="7"/>
      <c r="CY72" s="7"/>
      <c r="CZ72" s="7"/>
      <c r="DA72" s="7"/>
      <c r="DB72" s="7"/>
      <c r="DC72" s="7"/>
      <c r="DD72" s="7"/>
      <c r="DE72" s="7"/>
      <c r="DF72" s="6">
        <f>AVERAGE(DF63:DF71)</f>
        <v>1.0101010101111112</v>
      </c>
      <c r="DG72" s="6">
        <f>AVERAGE(DG63:DG71)</f>
        <v>0.53729786122222223</v>
      </c>
      <c r="DH72" s="6">
        <f>AVERAGE(DH63:DH71)</f>
        <v>7.0707070711111113</v>
      </c>
      <c r="DI72" s="6">
        <f>AVERAGE(DI63:DI71)</f>
        <v>4.0146750522222217</v>
      </c>
      <c r="DJ72" s="1"/>
    </row>
    <row r="73" spans="1:114" x14ac:dyDescent="0.3">
      <c r="A73" s="7"/>
      <c r="B73" s="7"/>
      <c r="C73" s="7"/>
      <c r="D73" s="7"/>
      <c r="E73" s="7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20"/>
      <c r="Y73" s="20"/>
      <c r="Z73" s="20"/>
      <c r="AA73" s="20"/>
      <c r="AB73" s="1"/>
      <c r="AD73" s="7"/>
      <c r="AE73" s="7"/>
      <c r="AF73" s="7"/>
      <c r="AG73" s="7"/>
      <c r="AH73" s="7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7"/>
      <c r="AX73" s="7"/>
      <c r="AY73" s="7"/>
      <c r="AZ73" s="7"/>
      <c r="BA73" s="20"/>
      <c r="BB73" s="20"/>
      <c r="BC73" s="20"/>
      <c r="BD73" s="20"/>
      <c r="BE73" s="1"/>
      <c r="BF73" s="7"/>
      <c r="BG73" s="7"/>
      <c r="BH73" s="7"/>
      <c r="BI73" s="7"/>
      <c r="BJ73" s="7"/>
      <c r="BK73" s="7"/>
      <c r="BL73" s="7"/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  <c r="BZ73" s="7"/>
      <c r="CA73" s="7"/>
      <c r="CB73" s="7"/>
      <c r="CC73" s="20"/>
      <c r="CD73" s="20"/>
      <c r="CE73" s="20"/>
      <c r="CF73" s="20"/>
      <c r="CG73" s="1"/>
      <c r="CI73" s="7"/>
      <c r="CJ73" s="7"/>
      <c r="CK73" s="7"/>
      <c r="CL73" s="7"/>
      <c r="CM73" s="7"/>
      <c r="CN73" s="7"/>
      <c r="CO73" s="7"/>
      <c r="CP73" s="7"/>
      <c r="CQ73" s="7"/>
      <c r="CR73" s="7"/>
      <c r="CS73" s="7"/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20"/>
      <c r="DG73" s="20"/>
      <c r="DH73" s="20"/>
      <c r="DI73" s="20"/>
      <c r="DJ73" s="1"/>
    </row>
    <row r="74" spans="1:114" x14ac:dyDescent="0.3">
      <c r="A74" s="21" t="s">
        <v>45</v>
      </c>
      <c r="B74" s="6"/>
      <c r="C74" s="6"/>
      <c r="D74" s="6"/>
      <c r="E74" s="6"/>
      <c r="F74" s="6"/>
      <c r="G74" s="6"/>
      <c r="H74" s="6"/>
      <c r="I74" s="6"/>
      <c r="J74" s="6"/>
      <c r="K74" s="6">
        <f>AVERAGE(K72,K58,K44,K30,K16)</f>
        <v>0.24473320260000003</v>
      </c>
      <c r="L74" s="6">
        <f>AVERAGE(L72,L58,L44,L30,L16)</f>
        <v>0.14293076668888885</v>
      </c>
      <c r="M74" s="6">
        <f t="shared" ref="M74:N74" si="150">AVERAGE(M72,M58,M44,M30,M16)</f>
        <v>0.21376644066666675</v>
      </c>
      <c r="N74" s="6">
        <f t="shared" si="150"/>
        <v>-0.39544527688888897</v>
      </c>
      <c r="O74" s="6"/>
      <c r="P74" s="6"/>
      <c r="Q74" s="6"/>
      <c r="R74" s="6"/>
      <c r="S74" s="6"/>
      <c r="T74" s="6"/>
      <c r="U74" s="6"/>
      <c r="V74" s="6"/>
      <c r="W74" s="6"/>
      <c r="X74" s="6">
        <f>AVERAGE(X72,X58,X44,X30,X16)</f>
        <v>0.56864818111111104</v>
      </c>
      <c r="Y74" s="6">
        <f>AVERAGE(Y72,Y58,Y44,Y30,Y16)</f>
        <v>0.56376924213333335</v>
      </c>
      <c r="Z74" s="6">
        <f t="shared" ref="Z74:AA74" si="151">AVERAGE(Z72,Z58,Z44,Z30,Z16)</f>
        <v>0.90031223311111108</v>
      </c>
      <c r="AA74" s="6">
        <f t="shared" si="151"/>
        <v>0.20744294266666702</v>
      </c>
      <c r="AB74" s="1"/>
      <c r="AD74" s="21" t="s">
        <v>45</v>
      </c>
      <c r="AE74" s="6"/>
      <c r="AF74" s="6"/>
      <c r="AG74" s="6"/>
      <c r="AH74" s="6"/>
      <c r="AI74" s="6"/>
      <c r="AJ74" s="6"/>
      <c r="AK74" s="6"/>
      <c r="AL74" s="6"/>
      <c r="AM74" s="6"/>
      <c r="AN74" s="6">
        <f>AVERAGE(AN72,AN58,AN44,AN30,AN16)</f>
        <v>-0.15404744762222228</v>
      </c>
      <c r="AO74" s="6">
        <f>AVERAGE(AO72,AO58,AO44,AO30,AO16)</f>
        <v>0.41969468504444452</v>
      </c>
      <c r="AP74" s="6">
        <f t="shared" ref="AP74:AQ74" si="152">AVERAGE(AP72,AP58,AP44,AP30,AP16)</f>
        <v>1.6951215555555742E-2</v>
      </c>
      <c r="AQ74" s="6">
        <f t="shared" si="152"/>
        <v>1.0268649357777779</v>
      </c>
      <c r="AR74" s="6"/>
      <c r="AS74" s="6"/>
      <c r="AT74" s="6"/>
      <c r="AU74" s="6"/>
      <c r="AV74" s="6"/>
      <c r="AW74" s="6"/>
      <c r="AX74" s="6"/>
      <c r="AY74" s="6"/>
      <c r="AZ74" s="6"/>
      <c r="BA74" s="6">
        <f>AVERAGE(BA72,BA58,BA44,BA30,BA16)</f>
        <v>0.47024867435555551</v>
      </c>
      <c r="BB74" s="6">
        <f>AVERAGE(BB72,BB58,BB44,BB30,BB16)</f>
        <v>-0.35213833337777772</v>
      </c>
      <c r="BC74" s="6">
        <f t="shared" ref="BC74:BD74" si="153">AVERAGE(BC72,BC58,BC44,BC30,BC16)</f>
        <v>0.6282326164444445</v>
      </c>
      <c r="BD74" s="6">
        <f t="shared" si="153"/>
        <v>0.64272614066666667</v>
      </c>
      <c r="BE74" s="1"/>
      <c r="BF74" s="21" t="s">
        <v>45</v>
      </c>
      <c r="BG74" s="6"/>
      <c r="BH74" s="6"/>
      <c r="BI74" s="6"/>
      <c r="BJ74" s="6"/>
      <c r="BK74" s="6"/>
      <c r="BL74" s="6"/>
      <c r="BM74" s="6"/>
      <c r="BN74" s="6"/>
      <c r="BO74" s="6"/>
      <c r="BP74" s="6">
        <f>AVERAGE(BP72,BP58,BP44,BP30,BP16)</f>
        <v>-0.11219975455555567</v>
      </c>
      <c r="BQ74" s="6">
        <f>AVERAGE(BQ72,BQ58,BQ44,BQ30,BQ16)</f>
        <v>4.3709321822222223E-2</v>
      </c>
      <c r="BR74" s="6">
        <f t="shared" ref="BR74:BS74" si="154">AVERAGE(BR72,BR58,BR44,BR30,BR16)</f>
        <v>0.1474183193333336</v>
      </c>
      <c r="BS74" s="6">
        <f t="shared" si="154"/>
        <v>1.1263672877777777</v>
      </c>
      <c r="BT74" s="6"/>
      <c r="BU74" s="6"/>
      <c r="BV74" s="6"/>
      <c r="BW74" s="6"/>
      <c r="BX74" s="6"/>
      <c r="BY74" s="6"/>
      <c r="BZ74" s="6"/>
      <c r="CA74" s="6"/>
      <c r="CB74" s="6"/>
      <c r="CC74" s="6">
        <f>AVERAGE(CC72,CC58,CC44,CC30,CC16)</f>
        <v>0.47029903408888901</v>
      </c>
      <c r="CD74" s="6">
        <f>AVERAGE(CD72,CD58,CD44,CD30,CD16)</f>
        <v>0.48809176331111115</v>
      </c>
      <c r="CE74" s="6">
        <f t="shared" ref="CE74:CF74" si="155">AVERAGE(CE72,CE58,CE44,CE30,CE16)</f>
        <v>0.66822110622222208</v>
      </c>
      <c r="CF74" s="6">
        <f t="shared" si="155"/>
        <v>1.4608037731111114</v>
      </c>
      <c r="CG74" s="1"/>
      <c r="CI74" s="21" t="s">
        <v>45</v>
      </c>
      <c r="CJ74" s="6"/>
      <c r="CK74" s="6"/>
      <c r="CL74" s="6"/>
      <c r="CM74" s="6"/>
      <c r="CN74" s="6"/>
      <c r="CO74" s="6"/>
      <c r="CP74" s="6"/>
      <c r="CQ74" s="6"/>
      <c r="CR74" s="6"/>
      <c r="CS74" s="6">
        <f>AVERAGE(CS72,CS58,CS44,CS30,CS16)</f>
        <v>0.21667084326666669</v>
      </c>
      <c r="CT74" s="6">
        <f>AVERAGE(CT72,CT58,CT44,CT30,CT16)</f>
        <v>0.8317984734888888</v>
      </c>
      <c r="CU74" s="6">
        <f t="shared" ref="CU74:CV74" si="156">AVERAGE(CU72,CU58,CU44,CU30,CU16)</f>
        <v>1.8647144835555554</v>
      </c>
      <c r="CV74" s="6">
        <f t="shared" si="156"/>
        <v>-0.39828203222222236</v>
      </c>
      <c r="CW74" s="6"/>
      <c r="CX74" s="6"/>
      <c r="CY74" s="6"/>
      <c r="CZ74" s="6"/>
      <c r="DA74" s="6"/>
      <c r="DB74" s="6"/>
      <c r="DC74" s="6"/>
      <c r="DD74" s="6"/>
      <c r="DE74" s="6"/>
      <c r="DF74" s="6">
        <f>AVERAGE(DF72,DF58,DF44,DF30,DF16)</f>
        <v>-0.12150113348888887</v>
      </c>
      <c r="DG74" s="6">
        <f>AVERAGE(DG72,DG58,DG44,DG30,DG16)</f>
        <v>0.14452773291111112</v>
      </c>
      <c r="DH74" s="6">
        <f t="shared" ref="DH74:DI74" si="157">AVERAGE(DH72,DH58,DH44,DH30,DH16)</f>
        <v>2.778292444666667</v>
      </c>
      <c r="DI74" s="6">
        <f t="shared" si="157"/>
        <v>-0.62135106355555592</v>
      </c>
      <c r="DJ74" s="1"/>
    </row>
    <row r="75" spans="1:114" x14ac:dyDescent="0.3">
      <c r="A75" s="7"/>
      <c r="B75" s="7"/>
      <c r="C75" s="7"/>
      <c r="D75" s="7"/>
      <c r="E75" s="7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  <c r="AA75" s="7"/>
      <c r="AB75" s="8"/>
      <c r="AC75" s="9"/>
      <c r="AD75" s="7"/>
      <c r="AE75" s="7"/>
      <c r="AF75" s="7"/>
      <c r="AG75" s="7"/>
      <c r="AH75" s="7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8"/>
      <c r="BF75" s="7"/>
      <c r="BG75" s="7"/>
      <c r="BH75" s="7"/>
      <c r="BI75" s="7"/>
      <c r="BJ75" s="7"/>
      <c r="BK75" s="7"/>
      <c r="BL75" s="7"/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  <c r="BZ75" s="7"/>
      <c r="CA75" s="7"/>
      <c r="CB75" s="7"/>
      <c r="CC75" s="7"/>
      <c r="CD75" s="7"/>
      <c r="CE75" s="7"/>
      <c r="CF75" s="7"/>
      <c r="CG75" s="8"/>
      <c r="CH75" s="9"/>
      <c r="CI75" s="7"/>
      <c r="CJ75" s="7"/>
      <c r="CK75" s="7"/>
      <c r="CL75" s="7"/>
      <c r="CM75" s="7"/>
      <c r="CN75" s="7"/>
      <c r="CO75" s="7"/>
      <c r="CP75" s="7"/>
      <c r="CQ75" s="7"/>
      <c r="CR75" s="7"/>
      <c r="CS75" s="7"/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7"/>
      <c r="DH75" s="7"/>
      <c r="DI75" s="7"/>
      <c r="DJ75" s="8"/>
    </row>
    <row r="76" spans="1:114" x14ac:dyDescent="0.3">
      <c r="AB76" s="1"/>
      <c r="BE76" s="1"/>
      <c r="CG76" s="1"/>
      <c r="DJ76" s="1"/>
    </row>
    <row r="77" spans="1:114" x14ac:dyDescent="0.3">
      <c r="A77" s="30" t="s">
        <v>27</v>
      </c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16"/>
      <c r="Y77" s="16"/>
      <c r="Z77" s="16"/>
      <c r="AA77" s="16"/>
      <c r="AB77" s="1"/>
      <c r="AD77" s="30" t="s">
        <v>27</v>
      </c>
      <c r="AE77" s="30"/>
      <c r="AF77" s="30"/>
      <c r="AG77" s="30"/>
      <c r="AH77" s="30"/>
      <c r="AI77" s="30"/>
      <c r="AJ77" s="30"/>
      <c r="AK77" s="30"/>
      <c r="AL77" s="30"/>
      <c r="AM77" s="30"/>
      <c r="AN77" s="30"/>
      <c r="AO77" s="30"/>
      <c r="AP77" s="30"/>
      <c r="AQ77" s="30"/>
      <c r="AR77" s="30"/>
      <c r="AS77" s="30"/>
      <c r="AT77" s="30"/>
      <c r="AU77" s="30"/>
      <c r="AV77" s="30"/>
      <c r="AW77" s="30"/>
      <c r="AX77" s="30"/>
      <c r="AY77" s="30"/>
      <c r="AZ77" s="30"/>
      <c r="BA77" s="16"/>
      <c r="BB77" s="16"/>
      <c r="BC77" s="16"/>
      <c r="BD77" s="16"/>
      <c r="BE77" s="1"/>
      <c r="BF77" s="30" t="s">
        <v>27</v>
      </c>
      <c r="BG77" s="30"/>
      <c r="BH77" s="30"/>
      <c r="BI77" s="30"/>
      <c r="BJ77" s="30"/>
      <c r="BK77" s="30"/>
      <c r="BL77" s="30"/>
      <c r="BM77" s="30"/>
      <c r="BN77" s="30"/>
      <c r="BO77" s="30"/>
      <c r="BP77" s="30"/>
      <c r="BQ77" s="30"/>
      <c r="BR77" s="30"/>
      <c r="BS77" s="30"/>
      <c r="BT77" s="30"/>
      <c r="BU77" s="30"/>
      <c r="BV77" s="30"/>
      <c r="BW77" s="30"/>
      <c r="BX77" s="30"/>
      <c r="BY77" s="30"/>
      <c r="BZ77" s="30"/>
      <c r="CA77" s="30"/>
      <c r="CB77" s="30"/>
      <c r="CC77" s="16"/>
      <c r="CD77" s="16"/>
      <c r="CE77" s="16"/>
      <c r="CF77" s="16"/>
      <c r="CG77" s="1"/>
      <c r="CI77" s="30" t="s">
        <v>27</v>
      </c>
      <c r="CJ77" s="30"/>
      <c r="CK77" s="30"/>
      <c r="CL77" s="30"/>
      <c r="CM77" s="30"/>
      <c r="CN77" s="30"/>
      <c r="CO77" s="30"/>
      <c r="CP77" s="30"/>
      <c r="CQ77" s="30"/>
      <c r="CR77" s="30"/>
      <c r="CS77" s="30"/>
      <c r="CT77" s="30"/>
      <c r="CU77" s="30"/>
      <c r="CV77" s="30"/>
      <c r="CW77" s="30"/>
      <c r="CX77" s="30"/>
      <c r="CY77" s="30"/>
      <c r="CZ77" s="30"/>
      <c r="DA77" s="30"/>
      <c r="DB77" s="30"/>
      <c r="DC77" s="30"/>
      <c r="DD77" s="30"/>
      <c r="DE77" s="30"/>
      <c r="DF77" s="16"/>
      <c r="DG77" s="16"/>
      <c r="DH77" s="16"/>
      <c r="DI77" s="16"/>
      <c r="DJ77" s="1"/>
    </row>
    <row r="78" spans="1:114" x14ac:dyDescent="0.3">
      <c r="A78" s="3" t="s">
        <v>28</v>
      </c>
      <c r="B78" s="28" t="s">
        <v>2</v>
      </c>
      <c r="C78" s="28"/>
      <c r="D78" s="28"/>
      <c r="E78" s="28"/>
      <c r="F78" s="28"/>
      <c r="G78" s="28"/>
      <c r="H78" s="28"/>
      <c r="I78" s="28"/>
      <c r="J78" s="28"/>
      <c r="K78" s="14"/>
      <c r="L78" s="14"/>
      <c r="M78" s="14"/>
      <c r="N78" s="14"/>
      <c r="O78" s="29" t="s">
        <v>3</v>
      </c>
      <c r="P78" s="29"/>
      <c r="Q78" s="29"/>
      <c r="R78" s="29"/>
      <c r="S78" s="29"/>
      <c r="T78" s="29"/>
      <c r="U78" s="29"/>
      <c r="V78" s="29"/>
      <c r="W78" s="29"/>
      <c r="X78" s="15"/>
      <c r="Y78" s="15"/>
      <c r="Z78" s="15"/>
      <c r="AA78" s="15"/>
      <c r="AB78" s="1"/>
      <c r="AD78" s="3" t="s">
        <v>28</v>
      </c>
      <c r="AE78" s="28" t="s">
        <v>2</v>
      </c>
      <c r="AF78" s="28"/>
      <c r="AG78" s="28"/>
      <c r="AH78" s="28"/>
      <c r="AI78" s="28"/>
      <c r="AJ78" s="28"/>
      <c r="AK78" s="28"/>
      <c r="AL78" s="28"/>
      <c r="AM78" s="28"/>
      <c r="AN78" s="14"/>
      <c r="AO78" s="14"/>
      <c r="AP78" s="14"/>
      <c r="AQ78" s="14"/>
      <c r="AR78" s="29" t="s">
        <v>3</v>
      </c>
      <c r="AS78" s="29"/>
      <c r="AT78" s="29"/>
      <c r="AU78" s="29"/>
      <c r="AV78" s="29"/>
      <c r="AW78" s="29"/>
      <c r="AX78" s="29"/>
      <c r="AY78" s="29"/>
      <c r="AZ78" s="29"/>
      <c r="BA78" s="15"/>
      <c r="BB78" s="15"/>
      <c r="BC78" s="15"/>
      <c r="BD78" s="15"/>
      <c r="BE78" s="1"/>
      <c r="BF78" s="3" t="s">
        <v>28</v>
      </c>
      <c r="BG78" s="28" t="s">
        <v>2</v>
      </c>
      <c r="BH78" s="28"/>
      <c r="BI78" s="28"/>
      <c r="BJ78" s="28"/>
      <c r="BK78" s="28"/>
      <c r="BL78" s="28"/>
      <c r="BM78" s="28"/>
      <c r="BN78" s="28"/>
      <c r="BO78" s="28"/>
      <c r="BP78" s="14"/>
      <c r="BQ78" s="14"/>
      <c r="BR78" s="14"/>
      <c r="BS78" s="14"/>
      <c r="BT78" s="29" t="s">
        <v>3</v>
      </c>
      <c r="BU78" s="29"/>
      <c r="BV78" s="29"/>
      <c r="BW78" s="29"/>
      <c r="BX78" s="29"/>
      <c r="BY78" s="29"/>
      <c r="BZ78" s="29"/>
      <c r="CA78" s="29"/>
      <c r="CB78" s="29"/>
      <c r="CC78" s="15"/>
      <c r="CD78" s="15"/>
      <c r="CE78" s="15"/>
      <c r="CF78" s="15"/>
      <c r="CG78" s="1"/>
      <c r="CI78" s="3" t="s">
        <v>28</v>
      </c>
      <c r="CJ78" s="28" t="s">
        <v>2</v>
      </c>
      <c r="CK78" s="28"/>
      <c r="CL78" s="28"/>
      <c r="CM78" s="28"/>
      <c r="CN78" s="28"/>
      <c r="CO78" s="28"/>
      <c r="CP78" s="28"/>
      <c r="CQ78" s="28"/>
      <c r="CR78" s="28"/>
      <c r="CS78" s="14"/>
      <c r="CT78" s="14"/>
      <c r="CU78" s="14"/>
      <c r="CV78" s="14"/>
      <c r="CW78" s="29" t="s">
        <v>3</v>
      </c>
      <c r="CX78" s="29"/>
      <c r="CY78" s="29"/>
      <c r="CZ78" s="29"/>
      <c r="DA78" s="29"/>
      <c r="DB78" s="29"/>
      <c r="DC78" s="29"/>
      <c r="DD78" s="29"/>
      <c r="DE78" s="29"/>
      <c r="DF78" s="15"/>
      <c r="DG78" s="15"/>
      <c r="DH78" s="15"/>
      <c r="DI78" s="15"/>
      <c r="DJ78" s="1"/>
    </row>
    <row r="79" spans="1:114" x14ac:dyDescent="0.3">
      <c r="A79" s="4"/>
      <c r="B79" s="5" t="s">
        <v>4</v>
      </c>
      <c r="C79" s="5" t="s">
        <v>5</v>
      </c>
      <c r="D79" s="5" t="s">
        <v>6</v>
      </c>
      <c r="E79" s="5" t="s">
        <v>7</v>
      </c>
      <c r="F79" s="5" t="s">
        <v>8</v>
      </c>
      <c r="G79" s="5" t="s">
        <v>9</v>
      </c>
      <c r="H79" s="5" t="s">
        <v>10</v>
      </c>
      <c r="I79" s="5" t="s">
        <v>11</v>
      </c>
      <c r="J79" s="5" t="s">
        <v>12</v>
      </c>
      <c r="K79" s="5" t="s">
        <v>40</v>
      </c>
      <c r="L79" s="5" t="s">
        <v>41</v>
      </c>
      <c r="M79" s="5" t="s">
        <v>42</v>
      </c>
      <c r="N79" s="5" t="s">
        <v>43</v>
      </c>
      <c r="O79" s="5" t="s">
        <v>4</v>
      </c>
      <c r="P79" s="5" t="s">
        <v>5</v>
      </c>
      <c r="Q79" s="5" t="s">
        <v>6</v>
      </c>
      <c r="R79" s="5" t="s">
        <v>7</v>
      </c>
      <c r="S79" s="5" t="s">
        <v>8</v>
      </c>
      <c r="T79" s="5" t="s">
        <v>9</v>
      </c>
      <c r="U79" s="5" t="s">
        <v>10</v>
      </c>
      <c r="V79" s="5" t="s">
        <v>11</v>
      </c>
      <c r="W79" s="5" t="s">
        <v>12</v>
      </c>
      <c r="X79" s="5" t="s">
        <v>40</v>
      </c>
      <c r="Y79" s="5" t="s">
        <v>41</v>
      </c>
      <c r="Z79" s="5" t="s">
        <v>42</v>
      </c>
      <c r="AA79" s="5" t="s">
        <v>43</v>
      </c>
      <c r="AB79" s="1"/>
      <c r="AD79" s="4"/>
      <c r="AE79" s="5" t="s">
        <v>4</v>
      </c>
      <c r="AF79" s="5" t="s">
        <v>5</v>
      </c>
      <c r="AG79" s="5" t="s">
        <v>6</v>
      </c>
      <c r="AH79" s="5" t="s">
        <v>7</v>
      </c>
      <c r="AI79" s="5" t="s">
        <v>8</v>
      </c>
      <c r="AJ79" s="5" t="s">
        <v>9</v>
      </c>
      <c r="AK79" s="5" t="s">
        <v>10</v>
      </c>
      <c r="AL79" s="5" t="s">
        <v>11</v>
      </c>
      <c r="AM79" s="5" t="s">
        <v>12</v>
      </c>
      <c r="AN79" s="5" t="s">
        <v>40</v>
      </c>
      <c r="AO79" s="5" t="s">
        <v>41</v>
      </c>
      <c r="AP79" s="5" t="s">
        <v>42</v>
      </c>
      <c r="AQ79" s="5" t="s">
        <v>43</v>
      </c>
      <c r="AR79" s="5" t="s">
        <v>4</v>
      </c>
      <c r="AS79" s="5" t="s">
        <v>5</v>
      </c>
      <c r="AT79" s="5" t="s">
        <v>6</v>
      </c>
      <c r="AU79" s="5" t="s">
        <v>7</v>
      </c>
      <c r="AV79" s="5" t="s">
        <v>8</v>
      </c>
      <c r="AW79" s="5" t="s">
        <v>9</v>
      </c>
      <c r="AX79" s="5" t="s">
        <v>10</v>
      </c>
      <c r="AY79" s="5" t="s">
        <v>11</v>
      </c>
      <c r="AZ79" s="5" t="s">
        <v>12</v>
      </c>
      <c r="BA79" s="5" t="s">
        <v>40</v>
      </c>
      <c r="BB79" s="5" t="s">
        <v>41</v>
      </c>
      <c r="BC79" s="5" t="s">
        <v>42</v>
      </c>
      <c r="BD79" s="5" t="s">
        <v>43</v>
      </c>
      <c r="BE79" s="1"/>
      <c r="BF79" s="4"/>
      <c r="BG79" s="5" t="s">
        <v>4</v>
      </c>
      <c r="BH79" s="5" t="s">
        <v>5</v>
      </c>
      <c r="BI79" s="5" t="s">
        <v>6</v>
      </c>
      <c r="BJ79" s="5" t="s">
        <v>7</v>
      </c>
      <c r="BK79" s="5" t="s">
        <v>8</v>
      </c>
      <c r="BL79" s="5" t="s">
        <v>9</v>
      </c>
      <c r="BM79" s="5" t="s">
        <v>10</v>
      </c>
      <c r="BN79" s="5" t="s">
        <v>11</v>
      </c>
      <c r="BO79" s="5" t="s">
        <v>12</v>
      </c>
      <c r="BP79" s="5" t="s">
        <v>40</v>
      </c>
      <c r="BQ79" s="5" t="s">
        <v>41</v>
      </c>
      <c r="BR79" s="5" t="s">
        <v>42</v>
      </c>
      <c r="BS79" s="5" t="s">
        <v>43</v>
      </c>
      <c r="BT79" s="5" t="s">
        <v>4</v>
      </c>
      <c r="BU79" s="5" t="s">
        <v>5</v>
      </c>
      <c r="BV79" s="5" t="s">
        <v>6</v>
      </c>
      <c r="BW79" s="5" t="s">
        <v>7</v>
      </c>
      <c r="BX79" s="5" t="s">
        <v>8</v>
      </c>
      <c r="BY79" s="5" t="s">
        <v>9</v>
      </c>
      <c r="BZ79" s="5" t="s">
        <v>10</v>
      </c>
      <c r="CA79" s="5" t="s">
        <v>11</v>
      </c>
      <c r="CB79" s="5" t="s">
        <v>12</v>
      </c>
      <c r="CC79" s="5" t="s">
        <v>40</v>
      </c>
      <c r="CD79" s="5" t="s">
        <v>41</v>
      </c>
      <c r="CE79" s="5" t="s">
        <v>42</v>
      </c>
      <c r="CF79" s="5" t="s">
        <v>43</v>
      </c>
      <c r="CG79" s="1"/>
      <c r="CI79" s="4"/>
      <c r="CJ79" s="5" t="s">
        <v>4</v>
      </c>
      <c r="CK79" s="5" t="s">
        <v>5</v>
      </c>
      <c r="CL79" s="5" t="s">
        <v>6</v>
      </c>
      <c r="CM79" s="5" t="s">
        <v>7</v>
      </c>
      <c r="CN79" s="5" t="s">
        <v>8</v>
      </c>
      <c r="CO79" s="5" t="s">
        <v>9</v>
      </c>
      <c r="CP79" s="5" t="s">
        <v>10</v>
      </c>
      <c r="CQ79" s="5" t="s">
        <v>11</v>
      </c>
      <c r="CR79" s="5" t="s">
        <v>12</v>
      </c>
      <c r="CS79" s="5" t="s">
        <v>40</v>
      </c>
      <c r="CT79" s="5" t="s">
        <v>41</v>
      </c>
      <c r="CU79" s="5" t="s">
        <v>42</v>
      </c>
      <c r="CV79" s="5" t="s">
        <v>43</v>
      </c>
      <c r="CW79" s="5" t="s">
        <v>4</v>
      </c>
      <c r="CX79" s="5" t="s">
        <v>5</v>
      </c>
      <c r="CY79" s="5" t="s">
        <v>6</v>
      </c>
      <c r="CZ79" s="5" t="s">
        <v>7</v>
      </c>
      <c r="DA79" s="5" t="s">
        <v>8</v>
      </c>
      <c r="DB79" s="5" t="s">
        <v>9</v>
      </c>
      <c r="DC79" s="5" t="s">
        <v>10</v>
      </c>
      <c r="DD79" s="5" t="s">
        <v>11</v>
      </c>
      <c r="DE79" s="5" t="s">
        <v>12</v>
      </c>
      <c r="DF79" s="5" t="s">
        <v>40</v>
      </c>
      <c r="DG79" s="5" t="s">
        <v>41</v>
      </c>
      <c r="DH79" s="5" t="s">
        <v>42</v>
      </c>
      <c r="DI79" s="5" t="s">
        <v>43</v>
      </c>
      <c r="DJ79" s="1"/>
    </row>
    <row r="80" spans="1:114" x14ac:dyDescent="0.3">
      <c r="A80" s="6" t="s">
        <v>13</v>
      </c>
      <c r="B80" s="6">
        <v>9.1787442999999996E-2</v>
      </c>
      <c r="C80" s="6">
        <v>11.39240506</v>
      </c>
      <c r="D80" s="6">
        <v>7.8125</v>
      </c>
      <c r="E80" s="6">
        <v>0</v>
      </c>
      <c r="F80" s="6">
        <v>58.227848100000003</v>
      </c>
      <c r="G80" s="6">
        <v>48.031496060000002</v>
      </c>
      <c r="H80" s="6">
        <v>0</v>
      </c>
      <c r="I80" s="6">
        <v>1308.73515</v>
      </c>
      <c r="J80" s="6">
        <v>1666.8922809999999</v>
      </c>
      <c r="K80" s="6"/>
      <c r="L80" s="6"/>
      <c r="M80" s="6"/>
      <c r="N80" s="6"/>
      <c r="O80" s="6">
        <v>6.7307696E-2</v>
      </c>
      <c r="P80" s="6">
        <v>7.936507937</v>
      </c>
      <c r="Q80" s="6">
        <v>6.2068965519999999</v>
      </c>
      <c r="R80" s="6">
        <v>0</v>
      </c>
      <c r="S80" s="6">
        <v>55.555555560000002</v>
      </c>
      <c r="T80" s="6">
        <v>47.916666669999998</v>
      </c>
      <c r="U80" s="6">
        <v>0</v>
      </c>
      <c r="V80" s="6">
        <v>16.180910130000001</v>
      </c>
      <c r="W80" s="6">
        <v>678.79408790000002</v>
      </c>
      <c r="X80" s="6"/>
      <c r="Y80" s="6"/>
      <c r="Z80" s="6"/>
      <c r="AA80" s="6"/>
      <c r="AB80" s="1"/>
      <c r="AD80" s="6" t="s">
        <v>13</v>
      </c>
      <c r="AE80" s="6">
        <v>0.106280193</v>
      </c>
      <c r="AF80" s="6">
        <v>9.6491228069999995</v>
      </c>
      <c r="AG80" s="6">
        <v>10.86956522</v>
      </c>
      <c r="AH80" s="6">
        <v>100</v>
      </c>
      <c r="AI80" s="6">
        <v>51.327433630000002</v>
      </c>
      <c r="AJ80" s="6">
        <v>51.086956520000001</v>
      </c>
      <c r="AK80" s="6">
        <v>100</v>
      </c>
      <c r="AL80" s="6">
        <v>5659.1336010000005</v>
      </c>
      <c r="AM80" s="6">
        <v>1666.8922809999999</v>
      </c>
      <c r="AN80" s="6"/>
      <c r="AO80" s="6"/>
      <c r="AP80" s="6"/>
      <c r="AQ80" s="6"/>
      <c r="AR80" s="6">
        <v>7.2115384000000005E-2</v>
      </c>
      <c r="AS80" s="6">
        <v>8.411214953</v>
      </c>
      <c r="AT80" s="6">
        <v>5.9405940590000004</v>
      </c>
      <c r="AU80" s="6">
        <v>0</v>
      </c>
      <c r="AV80" s="6">
        <v>41.121495330000002</v>
      </c>
      <c r="AW80" s="6">
        <v>49</v>
      </c>
      <c r="AX80" s="6">
        <v>0</v>
      </c>
      <c r="AY80" s="6">
        <v>188.24039930000001</v>
      </c>
      <c r="AZ80" s="6">
        <v>678.79408790000002</v>
      </c>
      <c r="BA80" s="6"/>
      <c r="BB80" s="6"/>
      <c r="BC80" s="6"/>
      <c r="BD80" s="6"/>
      <c r="BE80" s="1"/>
      <c r="BF80" s="6" t="s">
        <v>13</v>
      </c>
      <c r="BG80" s="6">
        <v>5.3140095999999998E-2</v>
      </c>
      <c r="BH80" s="6">
        <v>0</v>
      </c>
      <c r="BI80" s="6">
        <v>5.3140096620000001</v>
      </c>
      <c r="BJ80" s="6">
        <v>0</v>
      </c>
      <c r="BK80" s="6">
        <v>0</v>
      </c>
      <c r="BL80" s="6">
        <v>38.349514560000003</v>
      </c>
      <c r="BM80" s="6">
        <v>0</v>
      </c>
      <c r="BN80" s="6">
        <v>0</v>
      </c>
      <c r="BO80" s="6">
        <v>1666.8922809999999</v>
      </c>
      <c r="BP80" s="6"/>
      <c r="BQ80" s="6"/>
      <c r="BR80" s="6"/>
      <c r="BS80" s="6"/>
      <c r="BT80" s="6">
        <v>4.8076924E-2</v>
      </c>
      <c r="BU80" s="6">
        <v>0</v>
      </c>
      <c r="BV80" s="6">
        <v>4.807692308</v>
      </c>
      <c r="BW80" s="6">
        <v>0</v>
      </c>
      <c r="BX80" s="6">
        <v>0</v>
      </c>
      <c r="BY80" s="6">
        <v>41.062801929999999</v>
      </c>
      <c r="BZ80" s="6">
        <v>0</v>
      </c>
      <c r="CA80" s="6">
        <v>0</v>
      </c>
      <c r="CB80" s="6">
        <v>678.79408790000002</v>
      </c>
      <c r="CC80" s="6"/>
      <c r="CD80" s="6"/>
      <c r="CE80" s="6"/>
      <c r="CF80" s="6"/>
      <c r="CG80" s="1"/>
      <c r="CI80" s="6" t="s">
        <v>13</v>
      </c>
      <c r="CJ80" s="6">
        <v>0.347826093</v>
      </c>
      <c r="CK80" s="6">
        <v>16.666666670000001</v>
      </c>
      <c r="CL80" s="6">
        <v>3.361344538</v>
      </c>
      <c r="CM80" s="6">
        <v>86.842105259999997</v>
      </c>
      <c r="CN80" s="6">
        <v>41.666666669999998</v>
      </c>
      <c r="CO80" s="6">
        <v>38.983050849999998</v>
      </c>
      <c r="CP80" s="6">
        <v>81.578947369999995</v>
      </c>
      <c r="CQ80" s="6">
        <v>458.87957840000001</v>
      </c>
      <c r="CR80" s="6">
        <v>1666.8922809999999</v>
      </c>
      <c r="CS80" s="6"/>
      <c r="CT80" s="6"/>
      <c r="CU80" s="6"/>
      <c r="CV80" s="6"/>
      <c r="CW80" s="6">
        <v>0.25961539099999997</v>
      </c>
      <c r="CX80" s="6">
        <v>12.5</v>
      </c>
      <c r="CY80" s="6">
        <v>5.2980132449999999</v>
      </c>
      <c r="CZ80" s="6">
        <v>91.83673469</v>
      </c>
      <c r="DA80" s="6">
        <v>62.5</v>
      </c>
      <c r="DB80" s="6">
        <v>44.666666669999998</v>
      </c>
      <c r="DC80" s="6">
        <v>85.714285709999999</v>
      </c>
      <c r="DD80" s="6">
        <v>62.689655250000001</v>
      </c>
      <c r="DE80" s="6">
        <v>678.79408790000002</v>
      </c>
      <c r="DF80" s="6"/>
      <c r="DG80" s="6"/>
      <c r="DH80" s="6"/>
      <c r="DI80" s="6"/>
      <c r="DJ80" s="1"/>
    </row>
    <row r="81" spans="1:114" x14ac:dyDescent="0.3">
      <c r="A81" s="6" t="s">
        <v>14</v>
      </c>
      <c r="B81" s="6">
        <v>9.1787442999999996E-2</v>
      </c>
      <c r="C81" s="6">
        <v>12.98701299</v>
      </c>
      <c r="D81" s="6">
        <v>6.923076923</v>
      </c>
      <c r="E81" s="6">
        <v>0</v>
      </c>
      <c r="F81" s="6">
        <v>59.740259739999999</v>
      </c>
      <c r="G81" s="6">
        <v>48.062015500000001</v>
      </c>
      <c r="H81" s="6">
        <v>0</v>
      </c>
      <c r="I81" s="6">
        <v>1847.5313149999999</v>
      </c>
      <c r="J81" s="6">
        <v>1666.8922809999999</v>
      </c>
      <c r="K81" s="6">
        <f xml:space="preserve"> C81 -C80</f>
        <v>1.5946079300000005</v>
      </c>
      <c r="L81" s="6">
        <f xml:space="preserve"> D81 -D80</f>
        <v>-0.88942307700000001</v>
      </c>
      <c r="M81" s="6">
        <f xml:space="preserve"> F81 -F80</f>
        <v>1.5124116399999963</v>
      </c>
      <c r="N81" s="6">
        <f xml:space="preserve"> G81 -G80</f>
        <v>3.0519439999999065E-2</v>
      </c>
      <c r="O81" s="6">
        <v>7.2115384000000005E-2</v>
      </c>
      <c r="P81" s="6">
        <v>9.8360655739999991</v>
      </c>
      <c r="Q81" s="6">
        <v>6.1224489799999997</v>
      </c>
      <c r="R81" s="6">
        <v>0</v>
      </c>
      <c r="S81" s="6">
        <v>54.098360659999997</v>
      </c>
      <c r="T81" s="6">
        <v>46.575342470000002</v>
      </c>
      <c r="U81" s="6">
        <v>0</v>
      </c>
      <c r="V81" s="6">
        <v>29.704119420000001</v>
      </c>
      <c r="W81" s="6">
        <v>678.79408790000002</v>
      </c>
      <c r="X81" s="6">
        <f xml:space="preserve"> P81 -P80</f>
        <v>1.8995576369999991</v>
      </c>
      <c r="Y81" s="6">
        <f xml:space="preserve"> Q81 -Q80</f>
        <v>-8.4447572000000193E-2</v>
      </c>
      <c r="Z81" s="6">
        <f xml:space="preserve"> S81 -S80</f>
        <v>-1.4571949000000046</v>
      </c>
      <c r="AA81" s="6">
        <f xml:space="preserve"> T81 -T80</f>
        <v>-1.3413241999999954</v>
      </c>
      <c r="AB81" s="1"/>
      <c r="AD81" s="6" t="s">
        <v>14</v>
      </c>
      <c r="AE81" s="6">
        <v>0.18840579700000001</v>
      </c>
      <c r="AF81" s="6">
        <v>11.49425287</v>
      </c>
      <c r="AG81" s="6">
        <v>9.2783505149999996</v>
      </c>
      <c r="AH81" s="6">
        <v>86.956521739999999</v>
      </c>
      <c r="AI81" s="6">
        <v>58.139534879999999</v>
      </c>
      <c r="AJ81" s="6">
        <v>50.515463920000002</v>
      </c>
      <c r="AK81" s="6">
        <v>82.608695650000001</v>
      </c>
      <c r="AL81" s="6">
        <v>2735.1786109999998</v>
      </c>
      <c r="AM81" s="6">
        <v>1666.8922809999999</v>
      </c>
      <c r="AN81" s="6">
        <f xml:space="preserve"> AF81 -AF80</f>
        <v>1.8451300630000009</v>
      </c>
      <c r="AO81" s="6">
        <f xml:space="preserve"> AG81 -AG80</f>
        <v>-1.5912147050000005</v>
      </c>
      <c r="AP81" s="6">
        <f xml:space="preserve"> AI81 -AI80</f>
        <v>6.8121012499999978</v>
      </c>
      <c r="AQ81" s="6">
        <f xml:space="preserve"> AJ81 -AJ80</f>
        <v>-0.57149259999999913</v>
      </c>
      <c r="AR81" s="6">
        <v>0.134615391</v>
      </c>
      <c r="AS81" s="6">
        <v>10.81081081</v>
      </c>
      <c r="AT81" s="6">
        <v>4.2735042740000004</v>
      </c>
      <c r="AU81" s="6">
        <v>88.235294120000006</v>
      </c>
      <c r="AV81" s="6">
        <v>45.945945950000002</v>
      </c>
      <c r="AW81" s="6">
        <v>47.413793099999999</v>
      </c>
      <c r="AX81" s="6">
        <v>76.470588239999998</v>
      </c>
      <c r="AY81" s="6">
        <v>248.93661839999999</v>
      </c>
      <c r="AZ81" s="6">
        <v>678.79408790000002</v>
      </c>
      <c r="BA81" s="6">
        <f xml:space="preserve"> AS81 -AS80</f>
        <v>2.3995958569999996</v>
      </c>
      <c r="BB81" s="6">
        <f xml:space="preserve"> AT81 -AT80</f>
        <v>-1.6670897849999999</v>
      </c>
      <c r="BC81" s="6">
        <f xml:space="preserve"> AV81 -AV80</f>
        <v>4.8244506200000004</v>
      </c>
      <c r="BD81" s="6">
        <f xml:space="preserve"> AW81 -AW80</f>
        <v>-1.5862069000000005</v>
      </c>
      <c r="BE81" s="1"/>
      <c r="BF81" s="6" t="s">
        <v>14</v>
      </c>
      <c r="BG81" s="6">
        <v>0.111111112</v>
      </c>
      <c r="BH81" s="6">
        <v>6.9930069929999998</v>
      </c>
      <c r="BI81" s="6">
        <v>1.9607843140000001</v>
      </c>
      <c r="BJ81" s="6">
        <v>92.307692309999993</v>
      </c>
      <c r="BK81" s="6">
        <v>43.35664336</v>
      </c>
      <c r="BL81" s="6">
        <v>40</v>
      </c>
      <c r="BM81" s="6">
        <v>92.307692309999993</v>
      </c>
      <c r="BN81" s="6">
        <v>4894.7959979999996</v>
      </c>
      <c r="BO81" s="6">
        <v>1666.8922809999999</v>
      </c>
      <c r="BP81" s="6">
        <f xml:space="preserve"> BH81 -BH80</f>
        <v>6.9930069929999998</v>
      </c>
      <c r="BQ81" s="6">
        <f xml:space="preserve"> BI81 -BI80</f>
        <v>-3.3532253480000001</v>
      </c>
      <c r="BR81" s="6">
        <f xml:space="preserve"> BK81 -BK80</f>
        <v>43.35664336</v>
      </c>
      <c r="BS81" s="6">
        <f xml:space="preserve"> BL81 -BL80</f>
        <v>1.6504854399999971</v>
      </c>
      <c r="BT81" s="6">
        <v>9.6153848E-2</v>
      </c>
      <c r="BU81" s="6">
        <v>6.6666666670000003</v>
      </c>
      <c r="BV81" s="6">
        <v>6.0606060609999997</v>
      </c>
      <c r="BW81" s="6">
        <v>100</v>
      </c>
      <c r="BX81" s="6">
        <v>42.222222219999999</v>
      </c>
      <c r="BY81" s="6">
        <v>47.69230769</v>
      </c>
      <c r="BZ81" s="6">
        <v>100</v>
      </c>
      <c r="CA81" s="6">
        <v>901.08597889999999</v>
      </c>
      <c r="CB81" s="6">
        <v>678.79408790000002</v>
      </c>
      <c r="CC81" s="6">
        <f xml:space="preserve"> BU81 -BU80</f>
        <v>6.6666666670000003</v>
      </c>
      <c r="CD81" s="6">
        <f xml:space="preserve"> BV81 -BV80</f>
        <v>1.2529137529999996</v>
      </c>
      <c r="CE81" s="6">
        <f xml:space="preserve"> BX81 -BX80</f>
        <v>42.222222219999999</v>
      </c>
      <c r="CF81" s="6">
        <f xml:space="preserve"> BY81 -BY80</f>
        <v>6.6295057600000007</v>
      </c>
      <c r="CG81" s="1"/>
      <c r="CI81" s="6" t="s">
        <v>14</v>
      </c>
      <c r="CJ81" s="6">
        <v>6.7632846999999996E-2</v>
      </c>
      <c r="CK81" s="6">
        <v>11.11111111</v>
      </c>
      <c r="CL81" s="6">
        <v>6.1111111109999996</v>
      </c>
      <c r="CM81" s="6">
        <v>0</v>
      </c>
      <c r="CN81" s="6">
        <v>62.962962959999999</v>
      </c>
      <c r="CO81" s="6">
        <v>40.223463690000003</v>
      </c>
      <c r="CP81" s="6">
        <v>0</v>
      </c>
      <c r="CQ81" s="6">
        <v>181.54856469999999</v>
      </c>
      <c r="CR81" s="6">
        <v>1666.8922809999999</v>
      </c>
      <c r="CS81" s="6">
        <f xml:space="preserve"> CK81 -CK80</f>
        <v>-5.5555555600000019</v>
      </c>
      <c r="CT81" s="6">
        <f xml:space="preserve"> CL81 -CL80</f>
        <v>2.7497665729999996</v>
      </c>
      <c r="CU81" s="6">
        <f xml:space="preserve"> CN81 -CN80</f>
        <v>21.296296290000001</v>
      </c>
      <c r="CV81" s="6">
        <f xml:space="preserve"> CO81 -CO80</f>
        <v>1.2404128400000047</v>
      </c>
      <c r="CW81" s="6">
        <v>5.2884616000000002E-2</v>
      </c>
      <c r="CX81" s="6">
        <v>9.5238095240000007</v>
      </c>
      <c r="CY81" s="6">
        <v>4.8128342249999996</v>
      </c>
      <c r="CZ81" s="6">
        <v>0</v>
      </c>
      <c r="DA81" s="6">
        <v>61.904761899999997</v>
      </c>
      <c r="DB81" s="6">
        <v>44.086021510000002</v>
      </c>
      <c r="DC81" s="6">
        <v>0</v>
      </c>
      <c r="DD81" s="6">
        <v>1625.65852</v>
      </c>
      <c r="DE81" s="6">
        <v>678.79408790000002</v>
      </c>
      <c r="DF81" s="6">
        <f xml:space="preserve"> CX81 -CX80</f>
        <v>-2.9761904759999993</v>
      </c>
      <c r="DG81" s="6">
        <f xml:space="preserve"> CY81 -CY80</f>
        <v>-0.48517902000000035</v>
      </c>
      <c r="DH81" s="6">
        <f xml:space="preserve"> DA81 -DA80</f>
        <v>-0.5952381000000031</v>
      </c>
      <c r="DI81" s="6">
        <f xml:space="preserve"> DB81 -DB80</f>
        <v>-0.580645159999996</v>
      </c>
      <c r="DJ81" s="1"/>
    </row>
    <row r="82" spans="1:114" x14ac:dyDescent="0.3">
      <c r="A82" s="6" t="s">
        <v>15</v>
      </c>
      <c r="B82" s="6">
        <v>0.14009662000000001</v>
      </c>
      <c r="C82" s="6">
        <v>13.513513509999999</v>
      </c>
      <c r="D82" s="6">
        <v>7.3770491800000002</v>
      </c>
      <c r="E82" s="6">
        <v>90.909090910000003</v>
      </c>
      <c r="F82" s="6">
        <v>58.904109589999997</v>
      </c>
      <c r="G82" s="6">
        <v>45.081967210000002</v>
      </c>
      <c r="H82" s="6">
        <v>90.909090910000003</v>
      </c>
      <c r="I82" s="6">
        <v>1509.89417</v>
      </c>
      <c r="J82" s="6">
        <v>1666.8922809999999</v>
      </c>
      <c r="K82" s="6">
        <f t="shared" ref="K82:K89" si="158" xml:space="preserve"> C82 -C81</f>
        <v>0.52650051999999903</v>
      </c>
      <c r="L82" s="6">
        <f t="shared" ref="L82:L89" si="159" xml:space="preserve"> D82 -D81</f>
        <v>0.45397225700000021</v>
      </c>
      <c r="M82" s="6">
        <f t="shared" ref="M82:M89" si="160" xml:space="preserve"> F82 -F81</f>
        <v>-0.8361501500000017</v>
      </c>
      <c r="N82" s="6">
        <f t="shared" ref="N82:N89" si="161" xml:space="preserve"> G82 -G81</f>
        <v>-2.9800482899999992</v>
      </c>
      <c r="O82" s="6">
        <v>0.120192304</v>
      </c>
      <c r="P82" s="6">
        <v>8.1967213109999992</v>
      </c>
      <c r="Q82" s="6">
        <v>6.6666666670000003</v>
      </c>
      <c r="R82" s="6">
        <v>91.666666669999998</v>
      </c>
      <c r="S82" s="6">
        <v>50.819672130000001</v>
      </c>
      <c r="T82" s="6">
        <v>47.761194029999999</v>
      </c>
      <c r="U82" s="6">
        <v>91.666666669999998</v>
      </c>
      <c r="V82" s="6">
        <v>183.89537870000001</v>
      </c>
      <c r="W82" s="6">
        <v>678.79408790000002</v>
      </c>
      <c r="X82" s="6">
        <f t="shared" ref="X82:X89" si="162" xml:space="preserve"> P82 -P81</f>
        <v>-1.6393442629999999</v>
      </c>
      <c r="Y82" s="6">
        <f t="shared" ref="Y82:Y89" si="163" xml:space="preserve"> Q82 -Q81</f>
        <v>0.54421768700000062</v>
      </c>
      <c r="Z82" s="6">
        <f t="shared" ref="Z82:Z89" si="164" xml:space="preserve"> S82 -S81</f>
        <v>-3.2786885299999966</v>
      </c>
      <c r="AA82" s="6">
        <f t="shared" ref="AA82:AA89" si="165" xml:space="preserve"> T82 -T81</f>
        <v>1.1858515599999961</v>
      </c>
      <c r="AB82" s="1"/>
      <c r="AD82" s="6" t="s">
        <v>15</v>
      </c>
      <c r="AE82" s="6">
        <v>0.15942029699999999</v>
      </c>
      <c r="AF82" s="6">
        <v>11.11111111</v>
      </c>
      <c r="AG82" s="6">
        <v>9.0909090910000003</v>
      </c>
      <c r="AH82" s="6">
        <v>87.5</v>
      </c>
      <c r="AI82" s="6">
        <v>60</v>
      </c>
      <c r="AJ82" s="6">
        <v>51.81818182</v>
      </c>
      <c r="AK82" s="6">
        <v>81.25</v>
      </c>
      <c r="AL82" s="6">
        <v>5072.0837119999997</v>
      </c>
      <c r="AM82" s="6">
        <v>1666.8922809999999</v>
      </c>
      <c r="AN82" s="6">
        <f t="shared" ref="AN82:AN89" si="166" xml:space="preserve"> AF82 -AF81</f>
        <v>-0.38314176000000089</v>
      </c>
      <c r="AO82" s="6">
        <f t="shared" ref="AO82:AO89" si="167" xml:space="preserve"> AG82 -AG81</f>
        <v>-0.1874414239999993</v>
      </c>
      <c r="AP82" s="6">
        <f t="shared" ref="AP82:AP89" si="168" xml:space="preserve"> AI82 -AI81</f>
        <v>1.8604651200000006</v>
      </c>
      <c r="AQ82" s="6">
        <f t="shared" ref="AQ82:AQ89" si="169" xml:space="preserve"> AJ82 -AJ81</f>
        <v>1.3027178999999975</v>
      </c>
      <c r="AR82" s="6">
        <v>0.129807696</v>
      </c>
      <c r="AS82" s="6">
        <v>12.6984127</v>
      </c>
      <c r="AT82" s="6">
        <v>5.9701492539999998</v>
      </c>
      <c r="AU82" s="6">
        <v>100</v>
      </c>
      <c r="AV82" s="6">
        <v>53.968253969999999</v>
      </c>
      <c r="AW82" s="6">
        <v>47.368421050000002</v>
      </c>
      <c r="AX82" s="6">
        <v>90.909090910000003</v>
      </c>
      <c r="AY82" s="6">
        <v>281.5986686</v>
      </c>
      <c r="AZ82" s="6">
        <v>678.79408790000002</v>
      </c>
      <c r="BA82" s="6">
        <f t="shared" ref="BA82:BA89" si="170" xml:space="preserve"> AS82 -AS81</f>
        <v>1.8876018900000009</v>
      </c>
      <c r="BB82" s="6">
        <f t="shared" ref="BB82:BB89" si="171" xml:space="preserve"> AT82 -AT81</f>
        <v>1.6966449799999994</v>
      </c>
      <c r="BC82" s="6">
        <f t="shared" ref="BC82:BC89" si="172" xml:space="preserve"> AV82 -AV81</f>
        <v>8.022308019999997</v>
      </c>
      <c r="BD82" s="6">
        <f t="shared" ref="BD82:BD89" si="173" xml:space="preserve"> AW82 -AW81</f>
        <v>-4.5372049999997444E-2</v>
      </c>
      <c r="BE82" s="1"/>
      <c r="BF82" s="6" t="s">
        <v>15</v>
      </c>
      <c r="BG82" s="6">
        <v>8.6956522999999994E-2</v>
      </c>
      <c r="BH82" s="6">
        <v>8.2706766920000003</v>
      </c>
      <c r="BI82" s="6">
        <v>8.2191780820000009</v>
      </c>
      <c r="BJ82" s="6">
        <v>100</v>
      </c>
      <c r="BK82" s="6">
        <v>47.368421050000002</v>
      </c>
      <c r="BL82" s="6">
        <v>44.444444439999998</v>
      </c>
      <c r="BM82" s="6">
        <v>100</v>
      </c>
      <c r="BN82" s="6">
        <v>2826.0711879999999</v>
      </c>
      <c r="BO82" s="6">
        <v>1666.8922809999999</v>
      </c>
      <c r="BP82" s="6">
        <f t="shared" ref="BP82:BP89" si="174" xml:space="preserve"> BH82 -BH81</f>
        <v>1.2776696990000005</v>
      </c>
      <c r="BQ82" s="6">
        <f t="shared" ref="BQ82:BQ89" si="175" xml:space="preserve"> BI82 -BI81</f>
        <v>6.2583937680000012</v>
      </c>
      <c r="BR82" s="6">
        <f t="shared" ref="BR82:BR89" si="176" xml:space="preserve"> BK82 -BK81</f>
        <v>4.0117776900000024</v>
      </c>
      <c r="BS82" s="6">
        <f t="shared" ref="BS82:BS89" si="177" xml:space="preserve"> BL82 -BL81</f>
        <v>4.4444444399999981</v>
      </c>
      <c r="BT82" s="6">
        <v>6.7307696E-2</v>
      </c>
      <c r="BU82" s="6">
        <v>7.4380165290000004</v>
      </c>
      <c r="BV82" s="6">
        <v>5.7471264370000004</v>
      </c>
      <c r="BW82" s="6">
        <v>0</v>
      </c>
      <c r="BX82" s="6">
        <v>42.975206610000001</v>
      </c>
      <c r="BY82" s="6">
        <v>47.674418600000003</v>
      </c>
      <c r="BZ82" s="6">
        <v>0</v>
      </c>
      <c r="CA82" s="6">
        <v>361.61275039999998</v>
      </c>
      <c r="CB82" s="6">
        <v>678.79408790000002</v>
      </c>
      <c r="CC82" s="6">
        <f t="shared" ref="CC82:CC89" si="178" xml:space="preserve"> BU82 -BU81</f>
        <v>0.77134986200000011</v>
      </c>
      <c r="CD82" s="6">
        <f t="shared" ref="CD82:CD89" si="179" xml:space="preserve"> BV82 -BV81</f>
        <v>-0.31347962399999929</v>
      </c>
      <c r="CE82" s="6">
        <f t="shared" ref="CE82:CE89" si="180" xml:space="preserve"> BX82 -BX81</f>
        <v>0.75298439000000172</v>
      </c>
      <c r="CF82" s="6">
        <f t="shared" ref="CF82:CF89" si="181" xml:space="preserve"> BY82 -BY81</f>
        <v>-1.7889089999997054E-2</v>
      </c>
      <c r="CG82" s="1"/>
      <c r="CI82" s="6" t="s">
        <v>15</v>
      </c>
      <c r="CJ82" s="6">
        <v>7.2463765999999999E-2</v>
      </c>
      <c r="CK82" s="6">
        <v>7.7586206899999999</v>
      </c>
      <c r="CL82" s="6">
        <v>6.5934065930000001</v>
      </c>
      <c r="CM82" s="6">
        <v>0</v>
      </c>
      <c r="CN82" s="6">
        <v>50</v>
      </c>
      <c r="CO82" s="6">
        <v>46.666666669999998</v>
      </c>
      <c r="CP82" s="6">
        <v>0</v>
      </c>
      <c r="CQ82" s="6">
        <v>19750.29765</v>
      </c>
      <c r="CR82" s="6">
        <v>1666.8922809999999</v>
      </c>
      <c r="CS82" s="6">
        <f t="shared" ref="CS82:CS89" si="182" xml:space="preserve"> CK82 -CK81</f>
        <v>-3.3524904199999996</v>
      </c>
      <c r="CT82" s="6">
        <f t="shared" ref="CT82:CT89" si="183" xml:space="preserve"> CL82 -CL81</f>
        <v>0.4822954820000005</v>
      </c>
      <c r="CU82" s="6">
        <f t="shared" ref="CU82:CU89" si="184" xml:space="preserve"> CN82 -CN81</f>
        <v>-12.962962959999999</v>
      </c>
      <c r="CV82" s="6">
        <f t="shared" ref="CV82:CV89" si="185" xml:space="preserve"> CO82 -CO81</f>
        <v>6.4432029799999953</v>
      </c>
      <c r="CW82" s="6">
        <v>6.25E-2</v>
      </c>
      <c r="CX82" s="6">
        <v>6.4814814810000003</v>
      </c>
      <c r="CY82" s="6">
        <v>6</v>
      </c>
      <c r="CZ82" s="6">
        <v>0</v>
      </c>
      <c r="DA82" s="6">
        <v>39.814814810000001</v>
      </c>
      <c r="DB82" s="6">
        <v>43.434343429999998</v>
      </c>
      <c r="DC82" s="6">
        <v>0</v>
      </c>
      <c r="DD82" s="6">
        <v>235.35967550000001</v>
      </c>
      <c r="DE82" s="6">
        <v>678.79408790000002</v>
      </c>
      <c r="DF82" s="6">
        <f t="shared" ref="DF82:DF89" si="186" xml:space="preserve"> CX82 -CX81</f>
        <v>-3.0423280430000004</v>
      </c>
      <c r="DG82" s="6">
        <f t="shared" ref="DG82:DG89" si="187" xml:space="preserve"> CY82 -CY81</f>
        <v>1.1871657750000004</v>
      </c>
      <c r="DH82" s="6">
        <f t="shared" ref="DH82:DH89" si="188" xml:space="preserve"> DA82 -DA81</f>
        <v>-22.089947089999995</v>
      </c>
      <c r="DI82" s="6">
        <f t="shared" ref="DI82:DI89" si="189" xml:space="preserve"> DB82 -DB81</f>
        <v>-0.65167808000000349</v>
      </c>
      <c r="DJ82" s="1"/>
    </row>
    <row r="83" spans="1:114" x14ac:dyDescent="0.3">
      <c r="A83" s="6" t="s">
        <v>16</v>
      </c>
      <c r="B83" s="6">
        <v>0.22705313599999999</v>
      </c>
      <c r="C83" s="6">
        <v>12.676056340000001</v>
      </c>
      <c r="D83" s="6">
        <v>8.5714285710000002</v>
      </c>
      <c r="E83" s="6">
        <v>93.548387099999999</v>
      </c>
      <c r="F83" s="6">
        <v>55.714285709999999</v>
      </c>
      <c r="G83" s="6">
        <v>46.666666669999998</v>
      </c>
      <c r="H83" s="6">
        <v>93.548387099999999</v>
      </c>
      <c r="I83" s="6">
        <v>1432.3649820000001</v>
      </c>
      <c r="J83" s="6">
        <v>1666.8922809999999</v>
      </c>
      <c r="K83" s="6">
        <f t="shared" si="158"/>
        <v>-0.83745716999999864</v>
      </c>
      <c r="L83" s="6">
        <f t="shared" si="159"/>
        <v>1.194379391</v>
      </c>
      <c r="M83" s="6">
        <f t="shared" si="160"/>
        <v>-3.1898238799999987</v>
      </c>
      <c r="N83" s="6">
        <f t="shared" si="161"/>
        <v>1.584699459999996</v>
      </c>
      <c r="O83" s="6">
        <v>0.197115391</v>
      </c>
      <c r="P83" s="6">
        <v>8.4745762710000001</v>
      </c>
      <c r="Q83" s="6">
        <v>7.5</v>
      </c>
      <c r="R83" s="6">
        <v>93.103448279999995</v>
      </c>
      <c r="S83" s="6">
        <v>52.542372880000002</v>
      </c>
      <c r="T83" s="6">
        <v>49.579831929999997</v>
      </c>
      <c r="U83" s="6">
        <v>89.655172410000006</v>
      </c>
      <c r="V83" s="6">
        <v>326.2155545</v>
      </c>
      <c r="W83" s="6">
        <v>678.79408790000002</v>
      </c>
      <c r="X83" s="6">
        <f t="shared" si="162"/>
        <v>0.27785496000000087</v>
      </c>
      <c r="Y83" s="6">
        <f t="shared" si="163"/>
        <v>0.83333333299999968</v>
      </c>
      <c r="Z83" s="6">
        <f t="shared" si="164"/>
        <v>1.7227007500000013</v>
      </c>
      <c r="AA83" s="6">
        <f t="shared" si="165"/>
        <v>1.8186378999999988</v>
      </c>
      <c r="AB83" s="1"/>
      <c r="AD83" s="6" t="s">
        <v>16</v>
      </c>
      <c r="AE83" s="6">
        <v>0.30917874000000001</v>
      </c>
      <c r="AF83" s="6">
        <v>11.84210526</v>
      </c>
      <c r="AG83" s="6">
        <v>10.975609759999999</v>
      </c>
      <c r="AH83" s="6">
        <v>93.877551019999999</v>
      </c>
      <c r="AI83" s="6">
        <v>60</v>
      </c>
      <c r="AJ83" s="6">
        <v>54.87804878</v>
      </c>
      <c r="AK83" s="6">
        <v>91.83673469</v>
      </c>
      <c r="AL83" s="6">
        <v>4302.7367260000001</v>
      </c>
      <c r="AM83" s="6">
        <v>1666.8922809999999</v>
      </c>
      <c r="AN83" s="6">
        <f t="shared" si="166"/>
        <v>0.73099415000000079</v>
      </c>
      <c r="AO83" s="6">
        <f t="shared" si="167"/>
        <v>1.884700668999999</v>
      </c>
      <c r="AP83" s="6">
        <f t="shared" si="168"/>
        <v>0</v>
      </c>
      <c r="AQ83" s="6">
        <f t="shared" si="169"/>
        <v>3.0598669600000008</v>
      </c>
      <c r="AR83" s="6">
        <v>0.25961539099999997</v>
      </c>
      <c r="AS83" s="6">
        <v>10.71428571</v>
      </c>
      <c r="AT83" s="6">
        <v>4.807692308</v>
      </c>
      <c r="AU83" s="6">
        <v>89.583333330000002</v>
      </c>
      <c r="AV83" s="6">
        <v>53.571428570000002</v>
      </c>
      <c r="AW83" s="6">
        <v>51.456310680000001</v>
      </c>
      <c r="AX83" s="6">
        <v>83.333333330000002</v>
      </c>
      <c r="AY83" s="6">
        <v>203.19235599999999</v>
      </c>
      <c r="AZ83" s="6">
        <v>678.79408790000002</v>
      </c>
      <c r="BA83" s="6">
        <f t="shared" si="170"/>
        <v>-1.98412699</v>
      </c>
      <c r="BB83" s="6">
        <f t="shared" si="171"/>
        <v>-1.1624569459999998</v>
      </c>
      <c r="BC83" s="6">
        <f t="shared" si="172"/>
        <v>-0.39682539999999733</v>
      </c>
      <c r="BD83" s="6">
        <f t="shared" si="173"/>
        <v>4.0878896299999994</v>
      </c>
      <c r="BE83" s="1"/>
      <c r="BF83" s="6" t="s">
        <v>16</v>
      </c>
      <c r="BG83" s="6">
        <v>0.111111112</v>
      </c>
      <c r="BH83" s="6">
        <v>10.28037383</v>
      </c>
      <c r="BI83" s="6">
        <v>7.3684210529999996</v>
      </c>
      <c r="BJ83" s="6">
        <v>100</v>
      </c>
      <c r="BK83" s="6">
        <v>50.467289719999997</v>
      </c>
      <c r="BL83" s="6">
        <v>47.872340430000001</v>
      </c>
      <c r="BM83" s="6">
        <v>100</v>
      </c>
      <c r="BN83" s="6">
        <v>1356.1604239999999</v>
      </c>
      <c r="BO83" s="6">
        <v>1666.8922809999999</v>
      </c>
      <c r="BP83" s="6">
        <f t="shared" si="174"/>
        <v>2.0096971379999999</v>
      </c>
      <c r="BQ83" s="6">
        <f t="shared" si="175"/>
        <v>-0.85075702900000127</v>
      </c>
      <c r="BR83" s="6">
        <f t="shared" si="176"/>
        <v>3.0988686699999946</v>
      </c>
      <c r="BS83" s="6">
        <f t="shared" si="177"/>
        <v>3.4278959900000032</v>
      </c>
      <c r="BT83" s="6">
        <v>8.6538463999999996E-2</v>
      </c>
      <c r="BU83" s="6">
        <v>7.3684210529999996</v>
      </c>
      <c r="BV83" s="6">
        <v>6.422018349</v>
      </c>
      <c r="BW83" s="6">
        <v>100</v>
      </c>
      <c r="BX83" s="6">
        <v>44.21052632</v>
      </c>
      <c r="BY83" s="6">
        <v>46.296296300000002</v>
      </c>
      <c r="BZ83" s="6">
        <v>100</v>
      </c>
      <c r="CA83" s="6">
        <v>554.79926799999998</v>
      </c>
      <c r="CB83" s="6">
        <v>678.79408790000002</v>
      </c>
      <c r="CC83" s="6">
        <f t="shared" si="178"/>
        <v>-6.9595476000000822E-2</v>
      </c>
      <c r="CD83" s="6">
        <f t="shared" si="179"/>
        <v>0.67489191199999965</v>
      </c>
      <c r="CE83" s="6">
        <f t="shared" si="180"/>
        <v>1.2353197099999988</v>
      </c>
      <c r="CF83" s="6">
        <f t="shared" si="181"/>
        <v>-1.3781223000000011</v>
      </c>
      <c r="CG83" s="1"/>
      <c r="CI83" s="6" t="s">
        <v>16</v>
      </c>
      <c r="CJ83" s="6">
        <v>0.16425120800000001</v>
      </c>
      <c r="CK83" s="6">
        <v>9.7087378639999997</v>
      </c>
      <c r="CL83" s="6">
        <v>5</v>
      </c>
      <c r="CM83" s="6">
        <v>83.333333330000002</v>
      </c>
      <c r="CN83" s="6">
        <v>52.42718447</v>
      </c>
      <c r="CO83" s="6">
        <v>46.25</v>
      </c>
      <c r="CP83" s="6">
        <v>78.260869569999997</v>
      </c>
      <c r="CQ83" s="6">
        <v>18928.126420000001</v>
      </c>
      <c r="CR83" s="6">
        <v>1666.8922809999999</v>
      </c>
      <c r="CS83" s="6">
        <f t="shared" si="182"/>
        <v>1.9501171739999998</v>
      </c>
      <c r="CT83" s="6">
        <f t="shared" si="183"/>
        <v>-1.5934065930000001</v>
      </c>
      <c r="CU83" s="6">
        <f t="shared" si="184"/>
        <v>2.4271844700000003</v>
      </c>
      <c r="CV83" s="6">
        <f t="shared" si="185"/>
        <v>-0.41666666999999791</v>
      </c>
      <c r="CW83" s="6">
        <v>0.192307696</v>
      </c>
      <c r="CX83" s="6">
        <v>6.896551724</v>
      </c>
      <c r="CY83" s="6">
        <v>6.5934065930000001</v>
      </c>
      <c r="CZ83" s="6">
        <v>93.333333330000002</v>
      </c>
      <c r="DA83" s="6">
        <v>40.229885060000001</v>
      </c>
      <c r="DB83" s="6">
        <v>43.333333330000002</v>
      </c>
      <c r="DC83" s="6">
        <v>90</v>
      </c>
      <c r="DD83" s="6">
        <v>174.51960399999999</v>
      </c>
      <c r="DE83" s="6">
        <v>678.79408790000002</v>
      </c>
      <c r="DF83" s="6">
        <f t="shared" si="186"/>
        <v>0.41507024299999973</v>
      </c>
      <c r="DG83" s="6">
        <f t="shared" si="187"/>
        <v>0.59340659300000009</v>
      </c>
      <c r="DH83" s="6">
        <f t="shared" si="188"/>
        <v>0.41507024999999942</v>
      </c>
      <c r="DI83" s="6">
        <f t="shared" si="189"/>
        <v>-0.10101009999999633</v>
      </c>
      <c r="DJ83" s="1"/>
    </row>
    <row r="84" spans="1:114" x14ac:dyDescent="0.3">
      <c r="A84" s="6" t="s">
        <v>17</v>
      </c>
      <c r="B84" s="6">
        <v>0.32367149000000001</v>
      </c>
      <c r="C84" s="6">
        <v>15.254237290000001</v>
      </c>
      <c r="D84" s="6">
        <v>8.4210526320000003</v>
      </c>
      <c r="E84" s="6">
        <v>94.339622640000002</v>
      </c>
      <c r="F84" s="6">
        <v>57.627118639999999</v>
      </c>
      <c r="G84" s="6">
        <v>46.315789469999999</v>
      </c>
      <c r="H84" s="6">
        <v>94.230769230000007</v>
      </c>
      <c r="I84" s="6">
        <v>1893.9340830000001</v>
      </c>
      <c r="J84" s="6">
        <v>1666.8922809999999</v>
      </c>
      <c r="K84" s="6">
        <f t="shared" si="158"/>
        <v>2.5781809500000001</v>
      </c>
      <c r="L84" s="6">
        <f t="shared" si="159"/>
        <v>-0.1503759389999999</v>
      </c>
      <c r="M84" s="6">
        <f t="shared" si="160"/>
        <v>1.9128329300000004</v>
      </c>
      <c r="N84" s="6">
        <f t="shared" si="161"/>
        <v>-0.35087719999999933</v>
      </c>
      <c r="O84" s="6">
        <v>0.25961539099999997</v>
      </c>
      <c r="P84" s="6">
        <v>4</v>
      </c>
      <c r="Q84" s="6">
        <v>7.4766355139999998</v>
      </c>
      <c r="R84" s="6">
        <v>86.274509800000004</v>
      </c>
      <c r="S84" s="6">
        <v>52</v>
      </c>
      <c r="T84" s="6">
        <v>51.886792450000002</v>
      </c>
      <c r="U84" s="6">
        <v>82.352941180000002</v>
      </c>
      <c r="V84" s="6">
        <v>311.42463509999999</v>
      </c>
      <c r="W84" s="6">
        <v>678.79408790000002</v>
      </c>
      <c r="X84" s="6">
        <f t="shared" si="162"/>
        <v>-4.4745762710000001</v>
      </c>
      <c r="Y84" s="6">
        <f t="shared" si="163"/>
        <v>-2.3364486000000184E-2</v>
      </c>
      <c r="Z84" s="6">
        <f t="shared" si="164"/>
        <v>-0.54237288000000206</v>
      </c>
      <c r="AA84" s="6">
        <f t="shared" si="165"/>
        <v>2.3069605200000041</v>
      </c>
      <c r="AB84" s="1"/>
      <c r="AD84" s="6" t="s">
        <v>17</v>
      </c>
      <c r="AE84" s="6">
        <v>0.44927537400000001</v>
      </c>
      <c r="AF84" s="6">
        <v>11.764705879999999</v>
      </c>
      <c r="AG84" s="6">
        <v>12.727272729999999</v>
      </c>
      <c r="AH84" s="6">
        <v>92.857142859999996</v>
      </c>
      <c r="AI84" s="6">
        <v>58.20895522</v>
      </c>
      <c r="AJ84" s="6">
        <v>61.81818182</v>
      </c>
      <c r="AK84" s="6">
        <v>89.285714290000001</v>
      </c>
      <c r="AL84" s="6">
        <v>3745.7607819999998</v>
      </c>
      <c r="AM84" s="6">
        <v>1666.8922809999999</v>
      </c>
      <c r="AN84" s="6">
        <f t="shared" si="166"/>
        <v>-7.7399380000001017E-2</v>
      </c>
      <c r="AO84" s="6">
        <f t="shared" si="167"/>
        <v>1.7516629699999999</v>
      </c>
      <c r="AP84" s="6">
        <f t="shared" si="168"/>
        <v>-1.79104478</v>
      </c>
      <c r="AQ84" s="6">
        <f t="shared" si="169"/>
        <v>6.9401330399999992</v>
      </c>
      <c r="AR84" s="6">
        <v>0.45192307199999998</v>
      </c>
      <c r="AS84" s="6">
        <v>8.6956521739999992</v>
      </c>
      <c r="AT84" s="6">
        <v>5.9701492539999998</v>
      </c>
      <c r="AU84" s="6">
        <v>90.526315789999998</v>
      </c>
      <c r="AV84" s="6">
        <v>58.695652170000002</v>
      </c>
      <c r="AW84" s="6">
        <v>49.253731340000002</v>
      </c>
      <c r="AX84" s="6">
        <v>86.170212770000006</v>
      </c>
      <c r="AY84" s="6">
        <v>172.3313512</v>
      </c>
      <c r="AZ84" s="6">
        <v>678.79408790000002</v>
      </c>
      <c r="BA84" s="6">
        <f t="shared" si="170"/>
        <v>-2.0186335360000012</v>
      </c>
      <c r="BB84" s="6">
        <f t="shared" si="171"/>
        <v>1.1624569459999998</v>
      </c>
      <c r="BC84" s="6">
        <f t="shared" si="172"/>
        <v>5.1242236000000005</v>
      </c>
      <c r="BD84" s="6">
        <f t="shared" si="173"/>
        <v>-2.2025793399999998</v>
      </c>
      <c r="BE84" s="1"/>
      <c r="BF84" s="6" t="s">
        <v>17</v>
      </c>
      <c r="BG84" s="6">
        <v>0.23671497399999999</v>
      </c>
      <c r="BH84" s="6">
        <v>10.46511628</v>
      </c>
      <c r="BI84" s="6">
        <v>8.2352941180000006</v>
      </c>
      <c r="BJ84" s="6">
        <v>91.666666669999998</v>
      </c>
      <c r="BK84" s="6">
        <v>51.162790700000002</v>
      </c>
      <c r="BL84" s="6">
        <v>50</v>
      </c>
      <c r="BM84" s="6">
        <v>86.111111109999996</v>
      </c>
      <c r="BN84" s="6">
        <v>1753.7881640000001</v>
      </c>
      <c r="BO84" s="6">
        <v>1666.8922809999999</v>
      </c>
      <c r="BP84" s="6">
        <f t="shared" si="174"/>
        <v>0.18474244999999989</v>
      </c>
      <c r="BQ84" s="6">
        <f t="shared" si="175"/>
        <v>0.86687306500000094</v>
      </c>
      <c r="BR84" s="6">
        <f t="shared" si="176"/>
        <v>0.6955009800000056</v>
      </c>
      <c r="BS84" s="6">
        <f t="shared" si="177"/>
        <v>2.1276595699999987</v>
      </c>
      <c r="BT84" s="6">
        <v>0.22115383999999999</v>
      </c>
      <c r="BU84" s="6">
        <v>8.5714285710000002</v>
      </c>
      <c r="BV84" s="6">
        <v>6.8627450980000004</v>
      </c>
      <c r="BW84" s="6">
        <v>91.666666669999998</v>
      </c>
      <c r="BX84" s="6">
        <v>51.428571429999998</v>
      </c>
      <c r="BY84" s="6">
        <v>49.5049505</v>
      </c>
      <c r="BZ84" s="6">
        <v>86.111111109999996</v>
      </c>
      <c r="CA84" s="6">
        <v>529.92705669999998</v>
      </c>
      <c r="CB84" s="6">
        <v>678.79408790000002</v>
      </c>
      <c r="CC84" s="6">
        <f t="shared" si="178"/>
        <v>1.2030075180000006</v>
      </c>
      <c r="CD84" s="6">
        <f t="shared" si="179"/>
        <v>0.44072674900000042</v>
      </c>
      <c r="CE84" s="6">
        <f t="shared" si="180"/>
        <v>7.2180451099999985</v>
      </c>
      <c r="CF84" s="6">
        <f t="shared" si="181"/>
        <v>3.208654199999998</v>
      </c>
      <c r="CG84" s="1"/>
      <c r="CI84" s="6" t="s">
        <v>17</v>
      </c>
      <c r="CJ84" s="6">
        <v>0.26570048899999998</v>
      </c>
      <c r="CK84" s="6">
        <v>12.5</v>
      </c>
      <c r="CL84" s="6">
        <v>3.7974683539999998</v>
      </c>
      <c r="CM84" s="6">
        <v>87.5</v>
      </c>
      <c r="CN84" s="6">
        <v>56.25</v>
      </c>
      <c r="CO84" s="6">
        <v>48.101265820000002</v>
      </c>
      <c r="CP84" s="6">
        <v>78.723404259999995</v>
      </c>
      <c r="CQ84" s="6">
        <v>12341.23756</v>
      </c>
      <c r="CR84" s="6">
        <v>1666.8922809999999</v>
      </c>
      <c r="CS84" s="6">
        <f t="shared" si="182"/>
        <v>2.7912621360000003</v>
      </c>
      <c r="CT84" s="6">
        <f t="shared" si="183"/>
        <v>-1.2025316460000002</v>
      </c>
      <c r="CU84" s="6">
        <f t="shared" si="184"/>
        <v>3.8228155299999997</v>
      </c>
      <c r="CV84" s="6">
        <f t="shared" si="185"/>
        <v>1.8512658200000018</v>
      </c>
      <c r="CW84" s="6">
        <v>0.3125</v>
      </c>
      <c r="CX84" s="6">
        <v>8.1967213109999992</v>
      </c>
      <c r="CY84" s="6">
        <v>6.6666666670000003</v>
      </c>
      <c r="CZ84" s="6">
        <v>94.736842109999998</v>
      </c>
      <c r="DA84" s="6">
        <v>44.262295080000001</v>
      </c>
      <c r="DB84" s="6">
        <v>41.111111110000003</v>
      </c>
      <c r="DC84" s="6">
        <v>87.5</v>
      </c>
      <c r="DD84" s="6">
        <v>181.9633924</v>
      </c>
      <c r="DE84" s="6">
        <v>678.79408790000002</v>
      </c>
      <c r="DF84" s="6">
        <f t="shared" si="186"/>
        <v>1.3001695869999992</v>
      </c>
      <c r="DG84" s="6">
        <f t="shared" si="187"/>
        <v>7.326007400000023E-2</v>
      </c>
      <c r="DH84" s="6">
        <f t="shared" si="188"/>
        <v>4.0324100200000004</v>
      </c>
      <c r="DI84" s="6">
        <f t="shared" si="189"/>
        <v>-2.222222219999999</v>
      </c>
      <c r="DJ84" s="1"/>
    </row>
    <row r="85" spans="1:114" x14ac:dyDescent="0.3">
      <c r="A85" s="6" t="s">
        <v>18</v>
      </c>
      <c r="B85" s="6">
        <v>0.33816424</v>
      </c>
      <c r="C85" s="6">
        <v>16.071428569999998</v>
      </c>
      <c r="D85" s="6">
        <v>7.5268817200000004</v>
      </c>
      <c r="E85" s="6">
        <v>93.103448279999995</v>
      </c>
      <c r="F85" s="6">
        <v>60.714285709999999</v>
      </c>
      <c r="G85" s="6">
        <v>48.387096769999999</v>
      </c>
      <c r="H85" s="6">
        <v>91.228070180000003</v>
      </c>
      <c r="I85" s="6">
        <v>1858.7997909999999</v>
      </c>
      <c r="J85" s="6">
        <v>1666.8922809999999</v>
      </c>
      <c r="K85" s="6">
        <f t="shared" si="158"/>
        <v>0.81719127999999763</v>
      </c>
      <c r="L85" s="6">
        <f t="shared" si="159"/>
        <v>-0.89417091199999987</v>
      </c>
      <c r="M85" s="6">
        <f t="shared" si="160"/>
        <v>3.0871670699999996</v>
      </c>
      <c r="N85" s="6">
        <f t="shared" si="161"/>
        <v>2.0713073000000009</v>
      </c>
      <c r="O85" s="6">
        <v>0.27403846399999998</v>
      </c>
      <c r="P85" s="6">
        <v>4</v>
      </c>
      <c r="Q85" s="6">
        <v>6.8627450980000004</v>
      </c>
      <c r="R85" s="6">
        <v>85.714285709999999</v>
      </c>
      <c r="S85" s="6">
        <v>52</v>
      </c>
      <c r="T85" s="6">
        <v>51.485148510000002</v>
      </c>
      <c r="U85" s="6">
        <v>82.142857140000004</v>
      </c>
      <c r="V85" s="6">
        <v>362.42857099999998</v>
      </c>
      <c r="W85" s="6">
        <v>678.79408790000002</v>
      </c>
      <c r="X85" s="6">
        <f t="shared" si="162"/>
        <v>0</v>
      </c>
      <c r="Y85" s="6">
        <f t="shared" si="163"/>
        <v>-0.61389041599999938</v>
      </c>
      <c r="Z85" s="6">
        <f t="shared" si="164"/>
        <v>0</v>
      </c>
      <c r="AA85" s="6">
        <f t="shared" si="165"/>
        <v>-0.40164393999999959</v>
      </c>
      <c r="AB85" s="1"/>
      <c r="AD85" s="6" t="s">
        <v>18</v>
      </c>
      <c r="AE85" s="6">
        <v>0.52657002200000003</v>
      </c>
      <c r="AF85" s="6">
        <v>12.068965520000001</v>
      </c>
      <c r="AG85" s="6">
        <v>14.893617020000001</v>
      </c>
      <c r="AH85" s="6">
        <v>93.137254900000002</v>
      </c>
      <c r="AI85" s="6">
        <v>55.17241379</v>
      </c>
      <c r="AJ85" s="6">
        <v>63.829787230000001</v>
      </c>
      <c r="AK85" s="6">
        <v>89.108910890000004</v>
      </c>
      <c r="AL85" s="6">
        <v>11637.20831</v>
      </c>
      <c r="AM85" s="6">
        <v>1666.8922809999999</v>
      </c>
      <c r="AN85" s="6">
        <f t="shared" si="166"/>
        <v>0.3042596400000015</v>
      </c>
      <c r="AO85" s="6">
        <f t="shared" si="167"/>
        <v>2.1663442900000014</v>
      </c>
      <c r="AP85" s="6">
        <f t="shared" si="168"/>
        <v>-3.0365414299999998</v>
      </c>
      <c r="AQ85" s="6">
        <f t="shared" si="169"/>
        <v>2.0116054100000014</v>
      </c>
      <c r="AR85" s="6">
        <v>0.50480771099999999</v>
      </c>
      <c r="AS85" s="6">
        <v>7.8947368420000004</v>
      </c>
      <c r="AT85" s="6">
        <v>6.5573770490000003</v>
      </c>
      <c r="AU85" s="6">
        <v>89.908256879999996</v>
      </c>
      <c r="AV85" s="6">
        <v>60.526315789999998</v>
      </c>
      <c r="AW85" s="6">
        <v>52.459016390000002</v>
      </c>
      <c r="AX85" s="6">
        <v>86.111111109999996</v>
      </c>
      <c r="AY85" s="6">
        <v>193.6205582</v>
      </c>
      <c r="AZ85" s="6">
        <v>678.79408790000002</v>
      </c>
      <c r="BA85" s="6">
        <f t="shared" si="170"/>
        <v>-0.80091533199999887</v>
      </c>
      <c r="BB85" s="6">
        <f t="shared" si="171"/>
        <v>0.58722779500000044</v>
      </c>
      <c r="BC85" s="6">
        <f t="shared" si="172"/>
        <v>1.8306636199999957</v>
      </c>
      <c r="BD85" s="6">
        <f t="shared" si="173"/>
        <v>3.2052850500000005</v>
      </c>
      <c r="BE85" s="1"/>
      <c r="BF85" s="6" t="s">
        <v>18</v>
      </c>
      <c r="BG85" s="6">
        <v>0.29468599000000001</v>
      </c>
      <c r="BH85" s="6">
        <v>10.256410259999999</v>
      </c>
      <c r="BI85" s="6">
        <v>8.8607594939999998</v>
      </c>
      <c r="BJ85" s="6">
        <v>92</v>
      </c>
      <c r="BK85" s="6">
        <v>51.282051279999997</v>
      </c>
      <c r="BL85" s="6">
        <v>51.282051279999997</v>
      </c>
      <c r="BM85" s="6">
        <v>84</v>
      </c>
      <c r="BN85" s="6">
        <v>1752.4120029999999</v>
      </c>
      <c r="BO85" s="6">
        <v>1666.8922809999999</v>
      </c>
      <c r="BP85" s="6">
        <f t="shared" si="174"/>
        <v>-0.20870602000000105</v>
      </c>
      <c r="BQ85" s="6">
        <f t="shared" si="175"/>
        <v>0.6254653759999993</v>
      </c>
      <c r="BR85" s="6">
        <f t="shared" si="176"/>
        <v>0.11926057999999529</v>
      </c>
      <c r="BS85" s="6">
        <f t="shared" si="177"/>
        <v>1.2820512799999975</v>
      </c>
      <c r="BT85" s="6">
        <v>0.32692307199999998</v>
      </c>
      <c r="BU85" s="6">
        <v>8.1967213109999992</v>
      </c>
      <c r="BV85" s="6">
        <v>7.1428571429999996</v>
      </c>
      <c r="BW85" s="6">
        <v>90.47619048</v>
      </c>
      <c r="BX85" s="6">
        <v>55.737704919999999</v>
      </c>
      <c r="BY85" s="6">
        <v>49.397590360000002</v>
      </c>
      <c r="BZ85" s="6">
        <v>85.714285709999999</v>
      </c>
      <c r="CA85" s="6">
        <v>425.64822140000001</v>
      </c>
      <c r="CB85" s="6">
        <v>678.79408790000002</v>
      </c>
      <c r="CC85" s="6">
        <f t="shared" si="178"/>
        <v>-0.37470726000000099</v>
      </c>
      <c r="CD85" s="6">
        <f t="shared" si="179"/>
        <v>0.2801120449999992</v>
      </c>
      <c r="CE85" s="6">
        <f t="shared" si="180"/>
        <v>4.3091334900000007</v>
      </c>
      <c r="CF85" s="6">
        <f t="shared" si="181"/>
        <v>-0.10736013999999727</v>
      </c>
      <c r="CG85" s="1"/>
      <c r="CI85" s="6" t="s">
        <v>18</v>
      </c>
      <c r="CJ85" s="6">
        <v>0.33816424</v>
      </c>
      <c r="CK85" s="6">
        <v>12.5</v>
      </c>
      <c r="CL85" s="6">
        <v>5.1282051280000003</v>
      </c>
      <c r="CM85" s="6">
        <v>89.230769230000007</v>
      </c>
      <c r="CN85" s="6">
        <v>56.25</v>
      </c>
      <c r="CO85" s="6">
        <v>47.435897439999998</v>
      </c>
      <c r="CP85" s="6">
        <v>84.375</v>
      </c>
      <c r="CQ85" s="6">
        <v>2533.2097319999998</v>
      </c>
      <c r="CR85" s="6">
        <v>1666.8922809999999</v>
      </c>
      <c r="CS85" s="6">
        <f t="shared" si="182"/>
        <v>0</v>
      </c>
      <c r="CT85" s="6">
        <f t="shared" si="183"/>
        <v>1.3307367740000005</v>
      </c>
      <c r="CU85" s="6">
        <f t="shared" si="184"/>
        <v>0</v>
      </c>
      <c r="CV85" s="6">
        <f t="shared" si="185"/>
        <v>-0.66536838000000387</v>
      </c>
      <c r="CW85" s="6">
        <v>0.38461539099999997</v>
      </c>
      <c r="CX85" s="6">
        <v>6.8181818180000002</v>
      </c>
      <c r="CY85" s="6">
        <v>6.9767441860000003</v>
      </c>
      <c r="CZ85" s="6">
        <v>91.025641030000003</v>
      </c>
      <c r="DA85" s="6">
        <v>43.18181818</v>
      </c>
      <c r="DB85" s="6">
        <v>40.697674419999998</v>
      </c>
      <c r="DC85" s="6">
        <v>87.012987010000003</v>
      </c>
      <c r="DD85" s="6">
        <v>81.63303492</v>
      </c>
      <c r="DE85" s="6">
        <v>678.79408790000002</v>
      </c>
      <c r="DF85" s="6">
        <f t="shared" si="186"/>
        <v>-1.378539492999999</v>
      </c>
      <c r="DG85" s="6">
        <f t="shared" si="187"/>
        <v>0.31007751900000002</v>
      </c>
      <c r="DH85" s="6">
        <f t="shared" si="188"/>
        <v>-1.0804769000000007</v>
      </c>
      <c r="DI85" s="6">
        <f t="shared" si="189"/>
        <v>-0.4134366900000046</v>
      </c>
      <c r="DJ85" s="1"/>
    </row>
    <row r="86" spans="1:114" x14ac:dyDescent="0.3">
      <c r="A86" s="6" t="s">
        <v>19</v>
      </c>
      <c r="B86" s="6">
        <v>0.50724637500000003</v>
      </c>
      <c r="C86" s="6">
        <v>16.27906977</v>
      </c>
      <c r="D86" s="6">
        <v>10.60606061</v>
      </c>
      <c r="E86" s="6">
        <v>92.857142859999996</v>
      </c>
      <c r="F86" s="6">
        <v>60.465116279999997</v>
      </c>
      <c r="G86" s="6">
        <v>51.515151520000003</v>
      </c>
      <c r="H86" s="6">
        <v>89.69072165</v>
      </c>
      <c r="I86" s="6">
        <v>3499.71297</v>
      </c>
      <c r="J86" s="6">
        <v>1666.8922809999999</v>
      </c>
      <c r="K86" s="6">
        <f t="shared" si="158"/>
        <v>0.20764120000000119</v>
      </c>
      <c r="L86" s="6">
        <f t="shared" si="159"/>
        <v>3.0791788899999997</v>
      </c>
      <c r="M86" s="6">
        <f t="shared" si="160"/>
        <v>-0.24916943000000202</v>
      </c>
      <c r="N86" s="6">
        <f t="shared" si="161"/>
        <v>3.128054750000004</v>
      </c>
      <c r="O86" s="6">
        <v>0.47115385500000001</v>
      </c>
      <c r="P86" s="6">
        <v>6.0606060609999997</v>
      </c>
      <c r="Q86" s="6">
        <v>5.6338028170000003</v>
      </c>
      <c r="R86" s="6">
        <v>88.46153846</v>
      </c>
      <c r="S86" s="6">
        <v>57.575757580000001</v>
      </c>
      <c r="T86" s="6">
        <v>52.112676059999998</v>
      </c>
      <c r="U86" s="6">
        <v>82.524271839999997</v>
      </c>
      <c r="V86" s="6">
        <v>498.79783129999998</v>
      </c>
      <c r="W86" s="6">
        <v>678.79408790000002</v>
      </c>
      <c r="X86" s="6">
        <f t="shared" si="162"/>
        <v>2.0606060609999997</v>
      </c>
      <c r="Y86" s="6">
        <f t="shared" si="163"/>
        <v>-1.2289422810000001</v>
      </c>
      <c r="Z86" s="6">
        <f t="shared" si="164"/>
        <v>5.5757575800000012</v>
      </c>
      <c r="AA86" s="6">
        <f t="shared" si="165"/>
        <v>0.62752754999999638</v>
      </c>
      <c r="AB86" s="1"/>
      <c r="AD86" s="6" t="s">
        <v>19</v>
      </c>
      <c r="AE86" s="6">
        <v>0.62318837599999999</v>
      </c>
      <c r="AF86" s="6">
        <v>13.953488370000001</v>
      </c>
      <c r="AG86" s="6">
        <v>15.78947368</v>
      </c>
      <c r="AH86" s="6">
        <v>92.857142859999996</v>
      </c>
      <c r="AI86" s="6">
        <v>58.139534879999999</v>
      </c>
      <c r="AJ86" s="6">
        <v>65.78947368</v>
      </c>
      <c r="AK86" s="6">
        <v>88.8</v>
      </c>
      <c r="AL86" s="6">
        <v>19510.339360000002</v>
      </c>
      <c r="AM86" s="6">
        <v>1666.8922809999999</v>
      </c>
      <c r="AN86" s="6">
        <f t="shared" si="166"/>
        <v>1.8845228499999997</v>
      </c>
      <c r="AO86" s="6">
        <f t="shared" si="167"/>
        <v>0.89585665999999975</v>
      </c>
      <c r="AP86" s="6">
        <f t="shared" si="168"/>
        <v>2.9671210899999991</v>
      </c>
      <c r="AQ86" s="6">
        <f t="shared" si="169"/>
        <v>1.9596864499999995</v>
      </c>
      <c r="AR86" s="6">
        <v>0.55288463799999998</v>
      </c>
      <c r="AS86" s="6">
        <v>9.6774193549999996</v>
      </c>
      <c r="AT86" s="6">
        <v>5.263157895</v>
      </c>
      <c r="AU86" s="6">
        <v>90.833333330000002</v>
      </c>
      <c r="AV86" s="6">
        <v>61.290322580000002</v>
      </c>
      <c r="AW86" s="6">
        <v>54.385964909999998</v>
      </c>
      <c r="AX86" s="6">
        <v>86.554621850000004</v>
      </c>
      <c r="AY86" s="6">
        <v>232.72715769999999</v>
      </c>
      <c r="AZ86" s="6">
        <v>678.79408790000002</v>
      </c>
      <c r="BA86" s="6">
        <f t="shared" si="170"/>
        <v>1.7826825129999992</v>
      </c>
      <c r="BB86" s="6">
        <f t="shared" si="171"/>
        <v>-1.2942191540000003</v>
      </c>
      <c r="BC86" s="6">
        <f t="shared" si="172"/>
        <v>0.76400679000000338</v>
      </c>
      <c r="BD86" s="6">
        <f t="shared" si="173"/>
        <v>1.9269485199999963</v>
      </c>
      <c r="BE86" s="1"/>
      <c r="BF86" s="6" t="s">
        <v>19</v>
      </c>
      <c r="BG86" s="6">
        <v>0.38647341699999999</v>
      </c>
      <c r="BH86" s="6">
        <v>10.44776119</v>
      </c>
      <c r="BI86" s="6">
        <v>10.29411765</v>
      </c>
      <c r="BJ86" s="6">
        <v>91.666666669999998</v>
      </c>
      <c r="BK86" s="6">
        <v>50.746268659999998</v>
      </c>
      <c r="BL86" s="6">
        <v>50.746268659999998</v>
      </c>
      <c r="BM86" s="6">
        <v>86.111111109999996</v>
      </c>
      <c r="BN86" s="6">
        <v>1313.970041</v>
      </c>
      <c r="BO86" s="6">
        <v>1666.8922809999999</v>
      </c>
      <c r="BP86" s="6">
        <f t="shared" si="174"/>
        <v>0.19135093000000047</v>
      </c>
      <c r="BQ86" s="6">
        <f t="shared" si="175"/>
        <v>1.4333581560000006</v>
      </c>
      <c r="BR86" s="6">
        <f t="shared" si="176"/>
        <v>-0.5357826199999991</v>
      </c>
      <c r="BS86" s="6">
        <f t="shared" si="177"/>
        <v>-0.5357826199999991</v>
      </c>
      <c r="BT86" s="6">
        <v>0.42788460900000003</v>
      </c>
      <c r="BU86" s="6">
        <v>9.8039215689999999</v>
      </c>
      <c r="BV86" s="6">
        <v>8.2191780820000009</v>
      </c>
      <c r="BW86" s="6">
        <v>92.857142859999996</v>
      </c>
      <c r="BX86" s="6">
        <v>56.862745099999998</v>
      </c>
      <c r="BY86" s="6">
        <v>54.794520550000001</v>
      </c>
      <c r="BZ86" s="6">
        <v>87.95180723</v>
      </c>
      <c r="CA86" s="6">
        <v>1471.976187</v>
      </c>
      <c r="CB86" s="6">
        <v>678.79408790000002</v>
      </c>
      <c r="CC86" s="6">
        <f t="shared" si="178"/>
        <v>1.6072002580000007</v>
      </c>
      <c r="CD86" s="6">
        <f t="shared" si="179"/>
        <v>1.0763209390000013</v>
      </c>
      <c r="CE86" s="6">
        <f t="shared" si="180"/>
        <v>1.1250401799999992</v>
      </c>
      <c r="CF86" s="6">
        <f t="shared" si="181"/>
        <v>5.3969301899999991</v>
      </c>
      <c r="CG86" s="1"/>
      <c r="CI86" s="6" t="s">
        <v>19</v>
      </c>
      <c r="CJ86" s="6">
        <v>0.468599021</v>
      </c>
      <c r="CK86" s="6">
        <v>13.33333333</v>
      </c>
      <c r="CL86" s="6">
        <v>4.7619047620000003</v>
      </c>
      <c r="CM86" s="6">
        <v>88.888888890000004</v>
      </c>
      <c r="CN86" s="6">
        <v>55.555555560000002</v>
      </c>
      <c r="CO86" s="6">
        <v>47.619047620000003</v>
      </c>
      <c r="CP86" s="6">
        <v>85.714285709999999</v>
      </c>
      <c r="CQ86" s="6">
        <v>3969.997347</v>
      </c>
      <c r="CR86" s="6">
        <v>1666.8922809999999</v>
      </c>
      <c r="CS86" s="6">
        <f t="shared" si="182"/>
        <v>0.83333333000000032</v>
      </c>
      <c r="CT86" s="6">
        <f t="shared" si="183"/>
        <v>-0.36630036599999993</v>
      </c>
      <c r="CU86" s="6">
        <f t="shared" si="184"/>
        <v>-0.69444443999999805</v>
      </c>
      <c r="CV86" s="6">
        <f t="shared" si="185"/>
        <v>0.18315018000000549</v>
      </c>
      <c r="CW86" s="6">
        <v>0.52403843400000005</v>
      </c>
      <c r="CX86" s="6">
        <v>3.3333333330000001</v>
      </c>
      <c r="CY86" s="6">
        <v>6.3492063490000001</v>
      </c>
      <c r="CZ86" s="6">
        <v>90.434782609999999</v>
      </c>
      <c r="DA86" s="6">
        <v>40</v>
      </c>
      <c r="DB86" s="6">
        <v>41.269841270000001</v>
      </c>
      <c r="DC86" s="6">
        <v>85.964912279999993</v>
      </c>
      <c r="DD86" s="6">
        <v>-17.759010809999999</v>
      </c>
      <c r="DE86" s="6">
        <v>678.79408790000002</v>
      </c>
      <c r="DF86" s="6">
        <f t="shared" si="186"/>
        <v>-3.4848484850000001</v>
      </c>
      <c r="DG86" s="6">
        <f t="shared" si="187"/>
        <v>-0.62753783700000021</v>
      </c>
      <c r="DH86" s="6">
        <f t="shared" si="188"/>
        <v>-3.1818181800000005</v>
      </c>
      <c r="DI86" s="6">
        <f t="shared" si="189"/>
        <v>0.57216685000000211</v>
      </c>
      <c r="DJ86" s="1"/>
    </row>
    <row r="87" spans="1:114" x14ac:dyDescent="0.3">
      <c r="A87" s="6" t="s">
        <v>20</v>
      </c>
      <c r="B87" s="6">
        <v>0.66666668699999998</v>
      </c>
      <c r="C87" s="6">
        <v>9.0909090910000003</v>
      </c>
      <c r="D87" s="6">
        <v>12.5</v>
      </c>
      <c r="E87" s="6">
        <v>90.344827589999994</v>
      </c>
      <c r="F87" s="6">
        <v>54.545454550000002</v>
      </c>
      <c r="G87" s="6">
        <v>52.5</v>
      </c>
      <c r="H87" s="6">
        <v>86.805555560000002</v>
      </c>
      <c r="I87" s="6">
        <v>462.99479179999997</v>
      </c>
      <c r="J87" s="6">
        <v>1666.8922809999999</v>
      </c>
      <c r="K87" s="6">
        <f t="shared" si="158"/>
        <v>-7.1881606789999992</v>
      </c>
      <c r="L87" s="6">
        <f t="shared" si="159"/>
        <v>1.8939393899999999</v>
      </c>
      <c r="M87" s="6">
        <f t="shared" si="160"/>
        <v>-5.9196617299999943</v>
      </c>
      <c r="N87" s="6">
        <f t="shared" si="161"/>
        <v>0.98484847999999658</v>
      </c>
      <c r="O87" s="6">
        <v>0.67307692799999996</v>
      </c>
      <c r="P87" s="6">
        <v>5.5555555559999998</v>
      </c>
      <c r="Q87" s="6">
        <v>5.4054054049999998</v>
      </c>
      <c r="R87" s="6">
        <v>89.542483660000002</v>
      </c>
      <c r="S87" s="6">
        <v>66.666666669999998</v>
      </c>
      <c r="T87" s="6">
        <v>51.351351350000002</v>
      </c>
      <c r="U87" s="6">
        <v>84.21052632</v>
      </c>
      <c r="V87" s="6">
        <v>103.90040020000001</v>
      </c>
      <c r="W87" s="6">
        <v>678.79408790000002</v>
      </c>
      <c r="X87" s="6">
        <f t="shared" si="162"/>
        <v>-0.50505050499999982</v>
      </c>
      <c r="Y87" s="6">
        <f t="shared" si="163"/>
        <v>-0.22839741200000052</v>
      </c>
      <c r="Z87" s="6">
        <f t="shared" si="164"/>
        <v>9.0909090899999967</v>
      </c>
      <c r="AA87" s="6">
        <f t="shared" si="165"/>
        <v>-0.76132470999999668</v>
      </c>
      <c r="AB87" s="1"/>
      <c r="AD87" s="6" t="s">
        <v>20</v>
      </c>
      <c r="AE87" s="6">
        <v>0.66666668699999998</v>
      </c>
      <c r="AF87" s="6">
        <v>11.9047619</v>
      </c>
      <c r="AG87" s="6">
        <v>14.28571429</v>
      </c>
      <c r="AH87" s="6">
        <v>90.277777779999994</v>
      </c>
      <c r="AI87" s="6">
        <v>57.142857139999997</v>
      </c>
      <c r="AJ87" s="6">
        <v>76.190476189999998</v>
      </c>
      <c r="AK87" s="6">
        <v>86.713286710000006</v>
      </c>
      <c r="AL87" s="6">
        <v>17861.144329999999</v>
      </c>
      <c r="AM87" s="6">
        <v>1666.8922809999999</v>
      </c>
      <c r="AN87" s="6">
        <f t="shared" si="166"/>
        <v>-2.0487264700000001</v>
      </c>
      <c r="AO87" s="6">
        <f t="shared" si="167"/>
        <v>-1.5037593900000008</v>
      </c>
      <c r="AP87" s="6">
        <f t="shared" si="168"/>
        <v>-0.99667774000000264</v>
      </c>
      <c r="AQ87" s="6">
        <f t="shared" si="169"/>
        <v>10.401002509999998</v>
      </c>
      <c r="AR87" s="6">
        <v>0.66826921699999997</v>
      </c>
      <c r="AS87" s="6">
        <v>11.11111111</v>
      </c>
      <c r="AT87" s="6">
        <v>3.125</v>
      </c>
      <c r="AU87" s="6">
        <v>90.604026849999997</v>
      </c>
      <c r="AV87" s="6">
        <v>59.25925926</v>
      </c>
      <c r="AW87" s="6">
        <v>46.875</v>
      </c>
      <c r="AX87" s="6">
        <v>85.135135140000003</v>
      </c>
      <c r="AY87" s="6">
        <v>43.98778282</v>
      </c>
      <c r="AZ87" s="6">
        <v>678.79408790000002</v>
      </c>
      <c r="BA87" s="6">
        <f t="shared" si="170"/>
        <v>1.4336917549999999</v>
      </c>
      <c r="BB87" s="6">
        <f t="shared" si="171"/>
        <v>-2.138157895</v>
      </c>
      <c r="BC87" s="6">
        <f t="shared" si="172"/>
        <v>-2.0310633200000012</v>
      </c>
      <c r="BD87" s="6">
        <f t="shared" si="173"/>
        <v>-7.5109649099999984</v>
      </c>
      <c r="BE87" s="1"/>
      <c r="BF87" s="6" t="s">
        <v>20</v>
      </c>
      <c r="BG87" s="6">
        <v>0.49275362499999997</v>
      </c>
      <c r="BH87" s="6">
        <v>11.864406779999999</v>
      </c>
      <c r="BI87" s="6">
        <v>12</v>
      </c>
      <c r="BJ87" s="6">
        <v>90.816326529999998</v>
      </c>
      <c r="BK87" s="6">
        <v>54.237288139999997</v>
      </c>
      <c r="BL87" s="6">
        <v>51.020408160000002</v>
      </c>
      <c r="BM87" s="6">
        <v>85.714285709999999</v>
      </c>
      <c r="BN87" s="6">
        <v>15753.63586</v>
      </c>
      <c r="BO87" s="6">
        <v>1666.8922809999999</v>
      </c>
      <c r="BP87" s="6">
        <f t="shared" si="174"/>
        <v>1.4166455899999999</v>
      </c>
      <c r="BQ87" s="6">
        <f t="shared" si="175"/>
        <v>1.7058823499999995</v>
      </c>
      <c r="BR87" s="6">
        <f t="shared" si="176"/>
        <v>3.4910194799999985</v>
      </c>
      <c r="BS87" s="6">
        <f t="shared" si="177"/>
        <v>0.27413950000000398</v>
      </c>
      <c r="BT87" s="6">
        <v>0.57211536200000002</v>
      </c>
      <c r="BU87" s="6">
        <v>10.256410259999999</v>
      </c>
      <c r="BV87" s="6">
        <v>10.204081629999999</v>
      </c>
      <c r="BW87" s="6">
        <v>91.666666669999998</v>
      </c>
      <c r="BX87" s="6">
        <v>64.102564099999995</v>
      </c>
      <c r="BY87" s="6">
        <v>55.102040819999999</v>
      </c>
      <c r="BZ87" s="6">
        <v>88.235294120000006</v>
      </c>
      <c r="CA87" s="6">
        <v>2837.5220639999998</v>
      </c>
      <c r="CB87" s="6">
        <v>678.79408790000002</v>
      </c>
      <c r="CC87" s="6">
        <f t="shared" si="178"/>
        <v>0.45248869099999922</v>
      </c>
      <c r="CD87" s="6">
        <f t="shared" si="179"/>
        <v>1.9849035479999984</v>
      </c>
      <c r="CE87" s="6">
        <f t="shared" si="180"/>
        <v>7.2398189999999971</v>
      </c>
      <c r="CF87" s="6">
        <f t="shared" si="181"/>
        <v>0.30752026999999771</v>
      </c>
      <c r="CG87" s="1"/>
      <c r="CI87" s="6" t="s">
        <v>20</v>
      </c>
      <c r="CJ87" s="6">
        <v>0.59903383300000002</v>
      </c>
      <c r="CK87" s="6">
        <v>10</v>
      </c>
      <c r="CL87" s="6">
        <v>6.6666666670000003</v>
      </c>
      <c r="CM87" s="6">
        <v>89.39393939</v>
      </c>
      <c r="CN87" s="6">
        <v>53.333333330000002</v>
      </c>
      <c r="CO87" s="6">
        <v>53.333333330000002</v>
      </c>
      <c r="CP87" s="6">
        <v>85.496183209999998</v>
      </c>
      <c r="CQ87" s="6">
        <v>3127.3443889999999</v>
      </c>
      <c r="CR87" s="6">
        <v>1666.8922809999999</v>
      </c>
      <c r="CS87" s="6">
        <f t="shared" si="182"/>
        <v>-3.3333333300000003</v>
      </c>
      <c r="CT87" s="6">
        <f t="shared" si="183"/>
        <v>1.904761905</v>
      </c>
      <c r="CU87" s="6">
        <f t="shared" si="184"/>
        <v>-2.2222222299999999</v>
      </c>
      <c r="CV87" s="6">
        <f t="shared" si="185"/>
        <v>5.7142857099999986</v>
      </c>
      <c r="CW87" s="6">
        <v>0.70192307200000004</v>
      </c>
      <c r="CX87" s="6">
        <v>7.1428571429999996</v>
      </c>
      <c r="CY87" s="6">
        <v>7.692307692</v>
      </c>
      <c r="CZ87" s="6">
        <v>91.612903230000001</v>
      </c>
      <c r="DA87" s="6">
        <v>57.142857139999997</v>
      </c>
      <c r="DB87" s="6">
        <v>46.15384615</v>
      </c>
      <c r="DC87" s="6">
        <v>87.012987010000003</v>
      </c>
      <c r="DD87" s="6">
        <v>-31.632754540000001</v>
      </c>
      <c r="DE87" s="6">
        <v>678.79408790000002</v>
      </c>
      <c r="DF87" s="6">
        <f t="shared" si="186"/>
        <v>3.8095238099999995</v>
      </c>
      <c r="DG87" s="6">
        <f t="shared" si="187"/>
        <v>1.3431013429999998</v>
      </c>
      <c r="DH87" s="6">
        <f t="shared" si="188"/>
        <v>17.142857139999997</v>
      </c>
      <c r="DI87" s="6">
        <f t="shared" si="189"/>
        <v>4.8840048799999991</v>
      </c>
      <c r="DJ87" s="1"/>
    </row>
    <row r="88" spans="1:114" x14ac:dyDescent="0.3">
      <c r="A88" s="6" t="s">
        <v>21</v>
      </c>
      <c r="B88" s="6">
        <v>0.73429954099999994</v>
      </c>
      <c r="C88" s="6">
        <v>5.5555555559999998</v>
      </c>
      <c r="D88" s="6">
        <v>12.5</v>
      </c>
      <c r="E88" s="6">
        <v>89.696969699999997</v>
      </c>
      <c r="F88" s="6">
        <v>50</v>
      </c>
      <c r="G88" s="6">
        <v>50</v>
      </c>
      <c r="H88" s="6">
        <v>85.975609759999998</v>
      </c>
      <c r="I88" s="6">
        <v>427.70792729999999</v>
      </c>
      <c r="J88" s="6">
        <v>1666.8922809999999</v>
      </c>
      <c r="K88" s="6">
        <f t="shared" si="158"/>
        <v>-3.5353535350000005</v>
      </c>
      <c r="L88" s="6">
        <f t="shared" si="159"/>
        <v>0</v>
      </c>
      <c r="M88" s="6">
        <f t="shared" si="160"/>
        <v>-4.5454545500000023</v>
      </c>
      <c r="N88" s="6">
        <f t="shared" si="161"/>
        <v>-2.5</v>
      </c>
      <c r="O88" s="6">
        <v>0.75</v>
      </c>
      <c r="P88" s="6">
        <v>6.6666666670000003</v>
      </c>
      <c r="Q88" s="6">
        <v>8.3333333330000006</v>
      </c>
      <c r="R88" s="6">
        <v>90.532544380000004</v>
      </c>
      <c r="S88" s="6">
        <v>60</v>
      </c>
      <c r="T88" s="6">
        <v>50</v>
      </c>
      <c r="U88" s="6">
        <v>83.333333330000002</v>
      </c>
      <c r="V88" s="6">
        <v>143.00189359999999</v>
      </c>
      <c r="W88" s="6">
        <v>678.79408790000002</v>
      </c>
      <c r="X88" s="6">
        <f t="shared" si="162"/>
        <v>1.1111111110000005</v>
      </c>
      <c r="Y88" s="6">
        <f t="shared" si="163"/>
        <v>2.9279279280000008</v>
      </c>
      <c r="Z88" s="6">
        <f t="shared" si="164"/>
        <v>-6.6666666699999979</v>
      </c>
      <c r="AA88" s="6">
        <f t="shared" si="165"/>
        <v>-1.3513513500000016</v>
      </c>
      <c r="AB88" s="1"/>
      <c r="AD88" s="6" t="s">
        <v>21</v>
      </c>
      <c r="AE88" s="6">
        <v>0.748792291</v>
      </c>
      <c r="AF88" s="6">
        <v>16.666666670000001</v>
      </c>
      <c r="AG88" s="6">
        <v>14.28571429</v>
      </c>
      <c r="AH88" s="6">
        <v>90.797546010000005</v>
      </c>
      <c r="AI88" s="6">
        <v>60</v>
      </c>
      <c r="AJ88" s="6">
        <v>71.428571430000005</v>
      </c>
      <c r="AK88" s="6">
        <v>87.037037040000001</v>
      </c>
      <c r="AL88" s="6">
        <v>15551.473540000001</v>
      </c>
      <c r="AM88" s="6">
        <v>1666.8922809999999</v>
      </c>
      <c r="AN88" s="6">
        <f t="shared" si="166"/>
        <v>4.761904770000001</v>
      </c>
      <c r="AO88" s="6">
        <f t="shared" si="167"/>
        <v>0</v>
      </c>
      <c r="AP88" s="6">
        <f t="shared" si="168"/>
        <v>2.8571428600000033</v>
      </c>
      <c r="AQ88" s="6">
        <f t="shared" si="169"/>
        <v>-4.7619047599999931</v>
      </c>
      <c r="AR88" s="6">
        <v>0.77884614500000005</v>
      </c>
      <c r="AS88" s="6">
        <v>11.11111111</v>
      </c>
      <c r="AT88" s="6">
        <v>6.6666666670000003</v>
      </c>
      <c r="AU88" s="6">
        <v>90.857142859999996</v>
      </c>
      <c r="AV88" s="6">
        <v>50</v>
      </c>
      <c r="AW88" s="6">
        <v>60</v>
      </c>
      <c r="AX88" s="6">
        <v>85.05747126</v>
      </c>
      <c r="AY88" s="6">
        <v>134.8587794</v>
      </c>
      <c r="AZ88" s="6">
        <v>678.79408790000002</v>
      </c>
      <c r="BA88" s="6">
        <f t="shared" si="170"/>
        <v>0</v>
      </c>
      <c r="BB88" s="6">
        <f t="shared" si="171"/>
        <v>3.5416666670000003</v>
      </c>
      <c r="BC88" s="6">
        <f t="shared" si="172"/>
        <v>-9.2592592600000003</v>
      </c>
      <c r="BD88" s="6">
        <f t="shared" si="173"/>
        <v>13.125</v>
      </c>
      <c r="BE88" s="1"/>
      <c r="BF88" s="6" t="s">
        <v>21</v>
      </c>
      <c r="BG88" s="6">
        <v>0.57487922899999999</v>
      </c>
      <c r="BH88" s="6">
        <v>11.363636359999999</v>
      </c>
      <c r="BI88" s="6">
        <v>11.9047619</v>
      </c>
      <c r="BJ88" s="6">
        <v>90.082644630000004</v>
      </c>
      <c r="BK88" s="6">
        <v>63.636363639999999</v>
      </c>
      <c r="BL88" s="6">
        <v>53.658536589999997</v>
      </c>
      <c r="BM88" s="6">
        <v>85.950413220000002</v>
      </c>
      <c r="BN88" s="6">
        <v>6472.2330000000002</v>
      </c>
      <c r="BO88" s="6">
        <v>1666.8922809999999</v>
      </c>
      <c r="BP88" s="6">
        <f t="shared" si="174"/>
        <v>-0.50077042000000027</v>
      </c>
      <c r="BQ88" s="6">
        <f t="shared" si="175"/>
        <v>-9.5238099999999548E-2</v>
      </c>
      <c r="BR88" s="6">
        <f t="shared" si="176"/>
        <v>9.3990755000000021</v>
      </c>
      <c r="BS88" s="6">
        <f t="shared" si="177"/>
        <v>2.6381284299999948</v>
      </c>
      <c r="BT88" s="6">
        <v>0.65384614500000005</v>
      </c>
      <c r="BU88" s="6">
        <v>11.11111111</v>
      </c>
      <c r="BV88" s="6">
        <v>10</v>
      </c>
      <c r="BW88" s="6">
        <v>91.489361700000003</v>
      </c>
      <c r="BX88" s="6">
        <v>59.25925926</v>
      </c>
      <c r="BY88" s="6">
        <v>60</v>
      </c>
      <c r="BZ88" s="6">
        <v>87.142857140000004</v>
      </c>
      <c r="CA88" s="6">
        <v>6950.1724530000001</v>
      </c>
      <c r="CB88" s="6">
        <v>678.79408790000002</v>
      </c>
      <c r="CC88" s="6">
        <f t="shared" si="178"/>
        <v>0.8547008500000004</v>
      </c>
      <c r="CD88" s="6">
        <f t="shared" si="179"/>
        <v>-0.20408162999999924</v>
      </c>
      <c r="CE88" s="6">
        <f t="shared" si="180"/>
        <v>-4.8433048399999947</v>
      </c>
      <c r="CF88" s="6">
        <f t="shared" si="181"/>
        <v>4.8979591800000009</v>
      </c>
      <c r="CG88" s="1"/>
      <c r="CI88" s="6" t="s">
        <v>21</v>
      </c>
      <c r="CJ88" s="6">
        <v>0.71014493700000003</v>
      </c>
      <c r="CK88" s="6">
        <v>16.666666670000001</v>
      </c>
      <c r="CL88" s="6">
        <v>3.448275862</v>
      </c>
      <c r="CM88" s="6">
        <v>89.375</v>
      </c>
      <c r="CN88" s="6">
        <v>55.555555560000002</v>
      </c>
      <c r="CO88" s="6">
        <v>48.275862070000002</v>
      </c>
      <c r="CP88" s="6">
        <v>86.163522009999994</v>
      </c>
      <c r="CQ88" s="6">
        <v>754.77970670000002</v>
      </c>
      <c r="CR88" s="6">
        <v>1666.8922809999999</v>
      </c>
      <c r="CS88" s="6">
        <f t="shared" si="182"/>
        <v>6.6666666700000015</v>
      </c>
      <c r="CT88" s="6">
        <f t="shared" si="183"/>
        <v>-3.2183908050000003</v>
      </c>
      <c r="CU88" s="6">
        <f t="shared" si="184"/>
        <v>2.2222222299999999</v>
      </c>
      <c r="CV88" s="6">
        <f t="shared" si="185"/>
        <v>-5.0574712599999998</v>
      </c>
      <c r="CW88" s="6">
        <v>0.74038463799999998</v>
      </c>
      <c r="CX88" s="6">
        <v>8.3333333330000006</v>
      </c>
      <c r="CY88" s="6">
        <v>9.0909090910000003</v>
      </c>
      <c r="CZ88" s="6">
        <v>92.024539880000006</v>
      </c>
      <c r="DA88" s="6">
        <v>66.666666669999998</v>
      </c>
      <c r="DB88" s="6">
        <v>39.39393939</v>
      </c>
      <c r="DC88" s="6">
        <v>87.037037040000001</v>
      </c>
      <c r="DD88" s="6">
        <v>325.33118519999999</v>
      </c>
      <c r="DE88" s="6">
        <v>678.79408790000002</v>
      </c>
      <c r="DF88" s="6">
        <f t="shared" si="186"/>
        <v>1.1904761900000009</v>
      </c>
      <c r="DG88" s="6">
        <f t="shared" si="187"/>
        <v>1.3986013990000004</v>
      </c>
      <c r="DH88" s="6">
        <f t="shared" si="188"/>
        <v>9.5238095300000012</v>
      </c>
      <c r="DI88" s="6">
        <f t="shared" si="189"/>
        <v>-6.7599067599999998</v>
      </c>
      <c r="DJ88" s="1"/>
    </row>
    <row r="89" spans="1:114" x14ac:dyDescent="0.3">
      <c r="A89" s="6" t="s">
        <v>22</v>
      </c>
      <c r="B89" s="6">
        <v>0.78260868800000005</v>
      </c>
      <c r="C89" s="6">
        <v>7.1428571429999996</v>
      </c>
      <c r="D89" s="6">
        <v>17.647058820000002</v>
      </c>
      <c r="E89" s="6">
        <v>89.772727270000004</v>
      </c>
      <c r="F89" s="6">
        <v>50</v>
      </c>
      <c r="G89" s="6">
        <v>52.941176470000002</v>
      </c>
      <c r="H89" s="6">
        <v>85.714285709999999</v>
      </c>
      <c r="I89" s="6">
        <v>581.06410119999998</v>
      </c>
      <c r="J89" s="6">
        <v>1666.8922809999999</v>
      </c>
      <c r="K89" s="6">
        <f t="shared" si="158"/>
        <v>1.5873015869999998</v>
      </c>
      <c r="L89" s="6">
        <f t="shared" si="159"/>
        <v>5.1470588200000016</v>
      </c>
      <c r="M89" s="6">
        <f t="shared" si="160"/>
        <v>0</v>
      </c>
      <c r="N89" s="6">
        <f t="shared" si="161"/>
        <v>2.941176470000002</v>
      </c>
      <c r="O89" s="6">
        <v>0.81730771099999999</v>
      </c>
      <c r="P89" s="6">
        <v>11.11111111</v>
      </c>
      <c r="Q89" s="6">
        <v>12.5</v>
      </c>
      <c r="R89" s="6">
        <v>91.256830600000001</v>
      </c>
      <c r="S89" s="6">
        <v>44.444444439999998</v>
      </c>
      <c r="T89" s="6">
        <v>50</v>
      </c>
      <c r="U89" s="6">
        <v>84.61538462</v>
      </c>
      <c r="V89" s="6">
        <v>265.64125300000001</v>
      </c>
      <c r="W89" s="6">
        <v>678.79408790000002</v>
      </c>
      <c r="X89" s="6">
        <f t="shared" si="162"/>
        <v>4.4444444429999992</v>
      </c>
      <c r="Y89" s="6">
        <f t="shared" si="163"/>
        <v>4.1666666669999994</v>
      </c>
      <c r="Z89" s="6">
        <f t="shared" si="164"/>
        <v>-15.555555560000002</v>
      </c>
      <c r="AA89" s="6">
        <f t="shared" si="165"/>
        <v>0</v>
      </c>
      <c r="AB89" s="1"/>
      <c r="AD89" s="6" t="s">
        <v>22</v>
      </c>
      <c r="AE89" s="6">
        <v>0.777777791</v>
      </c>
      <c r="AF89" s="6">
        <v>19.23076923</v>
      </c>
      <c r="AG89" s="6">
        <v>21.428571430000002</v>
      </c>
      <c r="AH89" s="6">
        <v>91.616766470000002</v>
      </c>
      <c r="AI89" s="6">
        <v>61.53846154</v>
      </c>
      <c r="AJ89" s="6">
        <v>71.428571430000005</v>
      </c>
      <c r="AK89" s="6">
        <v>87.95180723</v>
      </c>
      <c r="AL89" s="6">
        <v>13712.387940000001</v>
      </c>
      <c r="AM89" s="6">
        <v>1666.8922809999999</v>
      </c>
      <c r="AN89" s="6">
        <f t="shared" si="166"/>
        <v>2.5641025599999985</v>
      </c>
      <c r="AO89" s="6">
        <f t="shared" si="167"/>
        <v>7.142857140000002</v>
      </c>
      <c r="AP89" s="6">
        <f t="shared" si="168"/>
        <v>1.5384615400000001</v>
      </c>
      <c r="AQ89" s="6">
        <f t="shared" si="169"/>
        <v>0</v>
      </c>
      <c r="AR89" s="6">
        <v>0.78365385499999995</v>
      </c>
      <c r="AS89" s="6">
        <v>7.1428571429999996</v>
      </c>
      <c r="AT89" s="6">
        <v>5.8823529409999997</v>
      </c>
      <c r="AU89" s="6">
        <v>90.960451980000002</v>
      </c>
      <c r="AV89" s="6">
        <v>42.857142860000003</v>
      </c>
      <c r="AW89" s="6">
        <v>52.941176470000002</v>
      </c>
      <c r="AX89" s="6">
        <v>84.659090910000003</v>
      </c>
      <c r="AY89" s="6">
        <v>165.74822470000001</v>
      </c>
      <c r="AZ89" s="6">
        <v>678.79408790000002</v>
      </c>
      <c r="BA89" s="6">
        <f t="shared" si="170"/>
        <v>-3.9682539669999999</v>
      </c>
      <c r="BB89" s="6">
        <f t="shared" si="171"/>
        <v>-0.7843137260000006</v>
      </c>
      <c r="BC89" s="6">
        <f t="shared" si="172"/>
        <v>-7.1428571399999967</v>
      </c>
      <c r="BD89" s="6">
        <f t="shared" si="173"/>
        <v>-7.058823529999998</v>
      </c>
      <c r="BE89" s="1"/>
      <c r="BF89" s="6" t="s">
        <v>22</v>
      </c>
      <c r="BG89" s="6">
        <v>0.63285022999999996</v>
      </c>
      <c r="BH89" s="6">
        <v>12.5</v>
      </c>
      <c r="BI89" s="6">
        <v>14.70588235</v>
      </c>
      <c r="BJ89" s="6">
        <v>90.977443609999995</v>
      </c>
      <c r="BK89" s="6">
        <v>62.5</v>
      </c>
      <c r="BL89" s="6">
        <v>58.823529409999999</v>
      </c>
      <c r="BM89" s="6">
        <v>85.60606061</v>
      </c>
      <c r="BN89" s="6">
        <v>8366.9502740000007</v>
      </c>
      <c r="BO89" s="6">
        <v>1666.8922809999999</v>
      </c>
      <c r="BP89" s="6">
        <f t="shared" si="174"/>
        <v>1.1363636400000008</v>
      </c>
      <c r="BQ89" s="6">
        <f t="shared" si="175"/>
        <v>2.8011204499999991</v>
      </c>
      <c r="BR89" s="6">
        <f t="shared" si="176"/>
        <v>-1.136363639999999</v>
      </c>
      <c r="BS89" s="6">
        <f t="shared" si="177"/>
        <v>5.1649928200000019</v>
      </c>
      <c r="BT89" s="6">
        <v>0.67788463799999998</v>
      </c>
      <c r="BU89" s="6">
        <v>8.6956521739999992</v>
      </c>
      <c r="BV89" s="6">
        <v>6.0606060609999997</v>
      </c>
      <c r="BW89" s="6">
        <v>90.131578950000005</v>
      </c>
      <c r="BX89" s="6">
        <v>60.869565219999998</v>
      </c>
      <c r="BY89" s="6">
        <v>60.60606061</v>
      </c>
      <c r="BZ89" s="6">
        <v>86.092715229999996</v>
      </c>
      <c r="CA89" s="6">
        <v>221.5671949</v>
      </c>
      <c r="CB89" s="6">
        <v>678.79408790000002</v>
      </c>
      <c r="CC89" s="6">
        <f t="shared" si="178"/>
        <v>-2.4154589360000003</v>
      </c>
      <c r="CD89" s="6">
        <f t="shared" si="179"/>
        <v>-3.9393939390000003</v>
      </c>
      <c r="CE89" s="6">
        <f t="shared" si="180"/>
        <v>1.610305959999998</v>
      </c>
      <c r="CF89" s="6">
        <f t="shared" si="181"/>
        <v>0.60606061000000011</v>
      </c>
      <c r="CG89" s="1"/>
      <c r="CI89" s="6" t="s">
        <v>22</v>
      </c>
      <c r="CJ89" s="6">
        <v>0.77294683500000005</v>
      </c>
      <c r="CK89" s="6">
        <v>21.428571430000002</v>
      </c>
      <c r="CL89" s="6">
        <v>5</v>
      </c>
      <c r="CM89" s="6">
        <v>90.173410399999995</v>
      </c>
      <c r="CN89" s="6">
        <v>64.285714290000001</v>
      </c>
      <c r="CO89" s="6">
        <v>45</v>
      </c>
      <c r="CP89" s="6">
        <v>86.046511629999998</v>
      </c>
      <c r="CQ89" s="6">
        <v>732.80345939999995</v>
      </c>
      <c r="CR89" s="6">
        <v>1666.8922809999999</v>
      </c>
      <c r="CS89" s="6">
        <f t="shared" si="182"/>
        <v>4.7619047600000002</v>
      </c>
      <c r="CT89" s="6">
        <f t="shared" si="183"/>
        <v>1.551724138</v>
      </c>
      <c r="CU89" s="6">
        <f t="shared" si="184"/>
        <v>8.7301587299999994</v>
      </c>
      <c r="CV89" s="6">
        <f t="shared" si="185"/>
        <v>-3.2758620700000023</v>
      </c>
      <c r="CW89" s="6">
        <v>0.78365385499999995</v>
      </c>
      <c r="CX89" s="6">
        <v>11.11111111</v>
      </c>
      <c r="CY89" s="6">
        <v>8.3333333330000006</v>
      </c>
      <c r="CZ89" s="6">
        <v>91.428571430000005</v>
      </c>
      <c r="DA89" s="6">
        <v>66.666666669999998</v>
      </c>
      <c r="DB89" s="6">
        <v>37.5</v>
      </c>
      <c r="DC89" s="6">
        <v>86.206896549999996</v>
      </c>
      <c r="DD89" s="6">
        <v>305.12365779999999</v>
      </c>
      <c r="DE89" s="6">
        <v>678.79408790000002</v>
      </c>
      <c r="DF89" s="6">
        <f t="shared" si="186"/>
        <v>2.7777777769999989</v>
      </c>
      <c r="DG89" s="6">
        <f t="shared" si="187"/>
        <v>-0.75757575799999977</v>
      </c>
      <c r="DH89" s="6">
        <f t="shared" si="188"/>
        <v>0</v>
      </c>
      <c r="DI89" s="6">
        <f t="shared" si="189"/>
        <v>-1.8939393899999999</v>
      </c>
      <c r="DJ89" s="1"/>
    </row>
    <row r="90" spans="1:114" x14ac:dyDescent="0.3">
      <c r="A90" s="6" t="s">
        <v>44</v>
      </c>
      <c r="B90" s="20"/>
      <c r="C90" s="20"/>
      <c r="D90" s="20"/>
      <c r="E90" s="20"/>
      <c r="F90" s="20"/>
      <c r="G90" s="20"/>
      <c r="H90" s="20"/>
      <c r="I90" s="20"/>
      <c r="J90" s="20"/>
      <c r="K90" s="6">
        <f>AVERAGE(K81:K89)</f>
        <v>-0.47217199077777777</v>
      </c>
      <c r="L90" s="6">
        <f>AVERAGE(L81:L89)</f>
        <v>1.092728757777778</v>
      </c>
      <c r="M90" s="6">
        <f>AVERAGE(M81:M89)</f>
        <v>-0.91420534444444479</v>
      </c>
      <c r="N90" s="6">
        <f>AVERAGE(N81:N89)</f>
        <v>0.54552004555555555</v>
      </c>
      <c r="O90" s="20"/>
      <c r="P90" s="20"/>
      <c r="Q90" s="20"/>
      <c r="R90" s="20"/>
      <c r="S90" s="20"/>
      <c r="T90" s="20"/>
      <c r="U90" s="20"/>
      <c r="V90" s="20"/>
      <c r="W90" s="20"/>
      <c r="X90" s="6">
        <f>AVERAGE(X81:X89)</f>
        <v>0.35273368588888881</v>
      </c>
      <c r="Y90" s="6">
        <f>AVERAGE(Y81:Y89)</f>
        <v>0.69923371644444443</v>
      </c>
      <c r="Z90" s="6">
        <f>AVERAGE(Z81:Z89)</f>
        <v>-1.2345679022222227</v>
      </c>
      <c r="AA90" s="6">
        <f>AVERAGE(AA81:AA89)</f>
        <v>0.23148148111111133</v>
      </c>
      <c r="AB90" s="1"/>
      <c r="AD90" s="6" t="s">
        <v>44</v>
      </c>
      <c r="AE90" s="20"/>
      <c r="AF90" s="20"/>
      <c r="AG90" s="20"/>
      <c r="AH90" s="20"/>
      <c r="AI90" s="20"/>
      <c r="AJ90" s="20"/>
      <c r="AK90" s="20"/>
      <c r="AL90" s="20"/>
      <c r="AM90" s="20"/>
      <c r="AN90" s="6">
        <f>AVERAGE(AN81:AN89)</f>
        <v>1.0646273803333335</v>
      </c>
      <c r="AO90" s="6">
        <f>AVERAGE(AO81:AO89)</f>
        <v>1.1732229122222224</v>
      </c>
      <c r="AP90" s="6">
        <f>AVERAGE(AP81:AP89)</f>
        <v>1.1345586566666666</v>
      </c>
      <c r="AQ90" s="6">
        <f>AVERAGE(AQ81:AQ89)</f>
        <v>2.2601794344444448</v>
      </c>
      <c r="AR90" s="20"/>
      <c r="AS90" s="20"/>
      <c r="AT90" s="20"/>
      <c r="AU90" s="20"/>
      <c r="AV90" s="20"/>
      <c r="AW90" s="20"/>
      <c r="AX90" s="20"/>
      <c r="AY90" s="20"/>
      <c r="AZ90" s="20"/>
      <c r="BA90" s="6">
        <f>AVERAGE(BA81:BA89)</f>
        <v>-0.14092864555555559</v>
      </c>
      <c r="BB90" s="6">
        <f>AVERAGE(BB81:BB89)</f>
        <v>-6.4712353333334048E-3</v>
      </c>
      <c r="BC90" s="6">
        <f>AVERAGE(BC81:BC89)</f>
        <v>0.19284972555555571</v>
      </c>
      <c r="BD90" s="6">
        <f>AVERAGE(BD81:BD89)</f>
        <v>0.43790849666666687</v>
      </c>
      <c r="BE90" s="1"/>
      <c r="BF90" s="6" t="s">
        <v>44</v>
      </c>
      <c r="BG90" s="20"/>
      <c r="BH90" s="20"/>
      <c r="BI90" s="20"/>
      <c r="BJ90" s="20"/>
      <c r="BK90" s="20"/>
      <c r="BL90" s="20"/>
      <c r="BM90" s="20"/>
      <c r="BN90" s="20"/>
      <c r="BO90" s="20"/>
      <c r="BP90" s="6">
        <f>AVERAGE(BP81:BP89)</f>
        <v>1.3888888888888888</v>
      </c>
      <c r="BQ90" s="6">
        <f>AVERAGE(BQ81:BQ89)</f>
        <v>1.0435414097777778</v>
      </c>
      <c r="BR90" s="6">
        <f>AVERAGE(BR81:BR89)</f>
        <v>6.9444444444444446</v>
      </c>
      <c r="BS90" s="6">
        <f>AVERAGE(BS81:BS89)</f>
        <v>2.2748905388888883</v>
      </c>
      <c r="BT90" s="20"/>
      <c r="BU90" s="20"/>
      <c r="BV90" s="20"/>
      <c r="BW90" s="20"/>
      <c r="BX90" s="20"/>
      <c r="BY90" s="20"/>
      <c r="BZ90" s="20"/>
      <c r="CA90" s="20"/>
      <c r="CB90" s="20"/>
      <c r="CC90" s="6">
        <f>AVERAGE(CC81:CC89)</f>
        <v>0.96618357488888884</v>
      </c>
      <c r="CD90" s="6">
        <f>AVERAGE(CD81:CD89)</f>
        <v>0.13921263922222218</v>
      </c>
      <c r="CE90" s="6">
        <f>AVERAGE(CE81:CE89)</f>
        <v>6.7632850244444445</v>
      </c>
      <c r="CF90" s="6">
        <f>AVERAGE(CF81:CF89)</f>
        <v>2.1714731866666668</v>
      </c>
      <c r="CG90" s="1"/>
      <c r="CI90" s="6" t="s">
        <v>44</v>
      </c>
      <c r="CJ90" s="20"/>
      <c r="CK90" s="20"/>
      <c r="CL90" s="20"/>
      <c r="CM90" s="20"/>
      <c r="CN90" s="20"/>
      <c r="CO90" s="20"/>
      <c r="CP90" s="20"/>
      <c r="CQ90" s="20"/>
      <c r="CR90" s="20"/>
      <c r="CS90" s="6">
        <f>AVERAGE(CS81:CS89)</f>
        <v>0.52910052888888903</v>
      </c>
      <c r="CT90" s="6">
        <f>AVERAGE(CT81:CT89)</f>
        <v>0.18207282911111111</v>
      </c>
      <c r="CU90" s="6">
        <f>AVERAGE(CU81:CU89)</f>
        <v>2.5132275133333337</v>
      </c>
      <c r="CV90" s="6">
        <f>AVERAGE(CV81:CV89)</f>
        <v>0.66854990555555582</v>
      </c>
      <c r="CW90" s="20"/>
      <c r="CX90" s="20"/>
      <c r="CY90" s="20"/>
      <c r="CZ90" s="20"/>
      <c r="DA90" s="20"/>
      <c r="DB90" s="20"/>
      <c r="DC90" s="20"/>
      <c r="DD90" s="20"/>
      <c r="DE90" s="20"/>
      <c r="DF90" s="6">
        <f>AVERAGE(DF81:DF89)</f>
        <v>-0.15432098777777772</v>
      </c>
      <c r="DG90" s="6">
        <f>AVERAGE(DG81:DG89)</f>
        <v>0.33725778755555563</v>
      </c>
      <c r="DH90" s="6">
        <f>AVERAGE(DH81:DH89)</f>
        <v>0.46296296333333309</v>
      </c>
      <c r="DI90" s="6">
        <f>AVERAGE(DI81:DI89)</f>
        <v>-0.79629629666666646</v>
      </c>
      <c r="DJ90" s="1"/>
    </row>
    <row r="91" spans="1:114" x14ac:dyDescent="0.3">
      <c r="AB91" s="1"/>
      <c r="BE91" s="1"/>
      <c r="CG91" s="1"/>
      <c r="DJ91" s="1"/>
    </row>
    <row r="92" spans="1:114" x14ac:dyDescent="0.3">
      <c r="A92" s="3" t="s">
        <v>29</v>
      </c>
      <c r="B92" s="28" t="s">
        <v>2</v>
      </c>
      <c r="C92" s="28"/>
      <c r="D92" s="28"/>
      <c r="E92" s="28"/>
      <c r="F92" s="28"/>
      <c r="G92" s="28"/>
      <c r="H92" s="28"/>
      <c r="I92" s="28"/>
      <c r="J92" s="28"/>
      <c r="K92" s="14"/>
      <c r="L92" s="14"/>
      <c r="M92" s="14"/>
      <c r="N92" s="14"/>
      <c r="O92" s="29" t="s">
        <v>3</v>
      </c>
      <c r="P92" s="29"/>
      <c r="Q92" s="29"/>
      <c r="R92" s="29"/>
      <c r="S92" s="29"/>
      <c r="T92" s="29"/>
      <c r="U92" s="29"/>
      <c r="V92" s="29"/>
      <c r="W92" s="29"/>
      <c r="X92" s="15"/>
      <c r="Y92" s="15"/>
      <c r="Z92" s="15"/>
      <c r="AA92" s="15"/>
      <c r="AB92" s="1"/>
      <c r="AD92" s="3" t="s">
        <v>29</v>
      </c>
      <c r="AE92" s="28" t="s">
        <v>2</v>
      </c>
      <c r="AF92" s="28"/>
      <c r="AG92" s="28"/>
      <c r="AH92" s="28"/>
      <c r="AI92" s="28"/>
      <c r="AJ92" s="28"/>
      <c r="AK92" s="28"/>
      <c r="AL92" s="28"/>
      <c r="AM92" s="28"/>
      <c r="AN92" s="14"/>
      <c r="AO92" s="14"/>
      <c r="AP92" s="14"/>
      <c r="AQ92" s="14"/>
      <c r="AR92" s="29" t="s">
        <v>3</v>
      </c>
      <c r="AS92" s="29"/>
      <c r="AT92" s="29"/>
      <c r="AU92" s="29"/>
      <c r="AV92" s="29"/>
      <c r="AW92" s="29"/>
      <c r="AX92" s="29"/>
      <c r="AY92" s="29"/>
      <c r="AZ92" s="29"/>
      <c r="BA92" s="15"/>
      <c r="BB92" s="15"/>
      <c r="BC92" s="15"/>
      <c r="BD92" s="15"/>
      <c r="BE92" s="1"/>
      <c r="BF92" s="3" t="s">
        <v>29</v>
      </c>
      <c r="BG92" s="28" t="s">
        <v>2</v>
      </c>
      <c r="BH92" s="28"/>
      <c r="BI92" s="28"/>
      <c r="BJ92" s="28"/>
      <c r="BK92" s="28"/>
      <c r="BL92" s="28"/>
      <c r="BM92" s="28"/>
      <c r="BN92" s="28"/>
      <c r="BO92" s="28"/>
      <c r="BP92" s="14"/>
      <c r="BQ92" s="14"/>
      <c r="BR92" s="14"/>
      <c r="BS92" s="14"/>
      <c r="BT92" s="29" t="s">
        <v>3</v>
      </c>
      <c r="BU92" s="29"/>
      <c r="BV92" s="29"/>
      <c r="BW92" s="29"/>
      <c r="BX92" s="29"/>
      <c r="BY92" s="29"/>
      <c r="BZ92" s="29"/>
      <c r="CA92" s="29"/>
      <c r="CB92" s="29"/>
      <c r="CC92" s="15"/>
      <c r="CD92" s="15"/>
      <c r="CE92" s="15"/>
      <c r="CF92" s="15"/>
      <c r="CG92" s="1"/>
      <c r="CI92" s="3" t="s">
        <v>29</v>
      </c>
      <c r="CJ92" s="28" t="s">
        <v>2</v>
      </c>
      <c r="CK92" s="28"/>
      <c r="CL92" s="28"/>
      <c r="CM92" s="28"/>
      <c r="CN92" s="28"/>
      <c r="CO92" s="28"/>
      <c r="CP92" s="28"/>
      <c r="CQ92" s="28"/>
      <c r="CR92" s="28"/>
      <c r="CS92" s="14"/>
      <c r="CT92" s="14"/>
      <c r="CU92" s="14"/>
      <c r="CV92" s="14"/>
      <c r="CW92" s="29" t="s">
        <v>3</v>
      </c>
      <c r="CX92" s="29"/>
      <c r="CY92" s="29"/>
      <c r="CZ92" s="29"/>
      <c r="DA92" s="29"/>
      <c r="DB92" s="29"/>
      <c r="DC92" s="29"/>
      <c r="DD92" s="29"/>
      <c r="DE92" s="29"/>
      <c r="DF92" s="15"/>
      <c r="DG92" s="15"/>
      <c r="DH92" s="15"/>
      <c r="DI92" s="15"/>
      <c r="DJ92" s="1"/>
    </row>
    <row r="93" spans="1:114" x14ac:dyDescent="0.3">
      <c r="A93" s="4"/>
      <c r="B93" s="5" t="s">
        <v>4</v>
      </c>
      <c r="C93" s="5" t="s">
        <v>5</v>
      </c>
      <c r="D93" s="5" t="s">
        <v>6</v>
      </c>
      <c r="E93" s="5" t="s">
        <v>7</v>
      </c>
      <c r="F93" s="5" t="s">
        <v>8</v>
      </c>
      <c r="G93" s="5" t="s">
        <v>9</v>
      </c>
      <c r="H93" s="5" t="s">
        <v>10</v>
      </c>
      <c r="I93" s="5" t="s">
        <v>11</v>
      </c>
      <c r="J93" s="5" t="s">
        <v>12</v>
      </c>
      <c r="K93" s="5" t="s">
        <v>40</v>
      </c>
      <c r="L93" s="5" t="s">
        <v>41</v>
      </c>
      <c r="M93" s="5" t="s">
        <v>42</v>
      </c>
      <c r="N93" s="5" t="s">
        <v>43</v>
      </c>
      <c r="O93" s="5" t="s">
        <v>4</v>
      </c>
      <c r="P93" s="5" t="s">
        <v>5</v>
      </c>
      <c r="Q93" s="5" t="s">
        <v>6</v>
      </c>
      <c r="R93" s="5" t="s">
        <v>7</v>
      </c>
      <c r="S93" s="5" t="s">
        <v>8</v>
      </c>
      <c r="T93" s="5" t="s">
        <v>9</v>
      </c>
      <c r="U93" s="5" t="s">
        <v>10</v>
      </c>
      <c r="V93" s="5" t="s">
        <v>11</v>
      </c>
      <c r="W93" s="5" t="s">
        <v>12</v>
      </c>
      <c r="X93" s="5" t="s">
        <v>40</v>
      </c>
      <c r="Y93" s="5" t="s">
        <v>41</v>
      </c>
      <c r="Z93" s="5" t="s">
        <v>42</v>
      </c>
      <c r="AA93" s="5" t="s">
        <v>43</v>
      </c>
      <c r="AB93" s="1"/>
      <c r="AD93" s="4"/>
      <c r="AE93" s="5" t="s">
        <v>4</v>
      </c>
      <c r="AF93" s="5" t="s">
        <v>5</v>
      </c>
      <c r="AG93" s="5" t="s">
        <v>6</v>
      </c>
      <c r="AH93" s="5" t="s">
        <v>7</v>
      </c>
      <c r="AI93" s="5" t="s">
        <v>8</v>
      </c>
      <c r="AJ93" s="5" t="s">
        <v>9</v>
      </c>
      <c r="AK93" s="5" t="s">
        <v>10</v>
      </c>
      <c r="AL93" s="5" t="s">
        <v>11</v>
      </c>
      <c r="AM93" s="5" t="s">
        <v>12</v>
      </c>
      <c r="AN93" s="5" t="s">
        <v>40</v>
      </c>
      <c r="AO93" s="5" t="s">
        <v>41</v>
      </c>
      <c r="AP93" s="5" t="s">
        <v>42</v>
      </c>
      <c r="AQ93" s="5" t="s">
        <v>43</v>
      </c>
      <c r="AR93" s="5" t="s">
        <v>4</v>
      </c>
      <c r="AS93" s="5" t="s">
        <v>5</v>
      </c>
      <c r="AT93" s="5" t="s">
        <v>6</v>
      </c>
      <c r="AU93" s="5" t="s">
        <v>7</v>
      </c>
      <c r="AV93" s="5" t="s">
        <v>8</v>
      </c>
      <c r="AW93" s="5" t="s">
        <v>9</v>
      </c>
      <c r="AX93" s="5" t="s">
        <v>10</v>
      </c>
      <c r="AY93" s="5" t="s">
        <v>11</v>
      </c>
      <c r="AZ93" s="5" t="s">
        <v>12</v>
      </c>
      <c r="BA93" s="5" t="s">
        <v>40</v>
      </c>
      <c r="BB93" s="5" t="s">
        <v>41</v>
      </c>
      <c r="BC93" s="5" t="s">
        <v>42</v>
      </c>
      <c r="BD93" s="5" t="s">
        <v>43</v>
      </c>
      <c r="BE93" s="1"/>
      <c r="BF93" s="4"/>
      <c r="BG93" s="5" t="s">
        <v>4</v>
      </c>
      <c r="BH93" s="5" t="s">
        <v>5</v>
      </c>
      <c r="BI93" s="5" t="s">
        <v>6</v>
      </c>
      <c r="BJ93" s="5" t="s">
        <v>7</v>
      </c>
      <c r="BK93" s="5" t="s">
        <v>8</v>
      </c>
      <c r="BL93" s="5" t="s">
        <v>9</v>
      </c>
      <c r="BM93" s="5" t="s">
        <v>10</v>
      </c>
      <c r="BN93" s="5" t="s">
        <v>11</v>
      </c>
      <c r="BO93" s="5" t="s">
        <v>12</v>
      </c>
      <c r="BP93" s="5" t="s">
        <v>40</v>
      </c>
      <c r="BQ93" s="5" t="s">
        <v>41</v>
      </c>
      <c r="BR93" s="5" t="s">
        <v>42</v>
      </c>
      <c r="BS93" s="5" t="s">
        <v>43</v>
      </c>
      <c r="BT93" s="5" t="s">
        <v>4</v>
      </c>
      <c r="BU93" s="5" t="s">
        <v>5</v>
      </c>
      <c r="BV93" s="5" t="s">
        <v>6</v>
      </c>
      <c r="BW93" s="5" t="s">
        <v>7</v>
      </c>
      <c r="BX93" s="5" t="s">
        <v>8</v>
      </c>
      <c r="BY93" s="5" t="s">
        <v>9</v>
      </c>
      <c r="BZ93" s="5" t="s">
        <v>10</v>
      </c>
      <c r="CA93" s="5" t="s">
        <v>11</v>
      </c>
      <c r="CB93" s="5" t="s">
        <v>12</v>
      </c>
      <c r="CC93" s="5" t="s">
        <v>40</v>
      </c>
      <c r="CD93" s="5" t="s">
        <v>41</v>
      </c>
      <c r="CE93" s="5" t="s">
        <v>42</v>
      </c>
      <c r="CF93" s="5" t="s">
        <v>43</v>
      </c>
      <c r="CG93" s="1"/>
      <c r="CI93" s="4"/>
      <c r="CJ93" s="5" t="s">
        <v>4</v>
      </c>
      <c r="CK93" s="5" t="s">
        <v>5</v>
      </c>
      <c r="CL93" s="5" t="s">
        <v>6</v>
      </c>
      <c r="CM93" s="5" t="s">
        <v>7</v>
      </c>
      <c r="CN93" s="5" t="s">
        <v>8</v>
      </c>
      <c r="CO93" s="5" t="s">
        <v>9</v>
      </c>
      <c r="CP93" s="5" t="s">
        <v>10</v>
      </c>
      <c r="CQ93" s="5" t="s">
        <v>11</v>
      </c>
      <c r="CR93" s="5" t="s">
        <v>12</v>
      </c>
      <c r="CS93" s="5" t="s">
        <v>40</v>
      </c>
      <c r="CT93" s="5" t="s">
        <v>41</v>
      </c>
      <c r="CU93" s="5" t="s">
        <v>42</v>
      </c>
      <c r="CV93" s="5" t="s">
        <v>43</v>
      </c>
      <c r="CW93" s="5" t="s">
        <v>4</v>
      </c>
      <c r="CX93" s="5" t="s">
        <v>5</v>
      </c>
      <c r="CY93" s="5" t="s">
        <v>6</v>
      </c>
      <c r="CZ93" s="5" t="s">
        <v>7</v>
      </c>
      <c r="DA93" s="5" t="s">
        <v>8</v>
      </c>
      <c r="DB93" s="5" t="s">
        <v>9</v>
      </c>
      <c r="DC93" s="5" t="s">
        <v>10</v>
      </c>
      <c r="DD93" s="5" t="s">
        <v>11</v>
      </c>
      <c r="DE93" s="5" t="s">
        <v>12</v>
      </c>
      <c r="DF93" s="5" t="s">
        <v>40</v>
      </c>
      <c r="DG93" s="5" t="s">
        <v>41</v>
      </c>
      <c r="DH93" s="5" t="s">
        <v>42</v>
      </c>
      <c r="DI93" s="5" t="s">
        <v>43</v>
      </c>
      <c r="DJ93" s="1"/>
    </row>
    <row r="94" spans="1:114" x14ac:dyDescent="0.3">
      <c r="A94" s="6" t="s">
        <v>13</v>
      </c>
      <c r="B94" s="6">
        <v>8.6956522999999994E-2</v>
      </c>
      <c r="C94" s="6">
        <v>12.5</v>
      </c>
      <c r="D94" s="6">
        <v>6.2992125980000004</v>
      </c>
      <c r="E94" s="6">
        <v>0</v>
      </c>
      <c r="F94" s="6">
        <v>69.620253160000004</v>
      </c>
      <c r="G94" s="6">
        <v>48.818897640000003</v>
      </c>
      <c r="H94" s="6">
        <v>0</v>
      </c>
      <c r="I94" s="6">
        <v>14455.97874</v>
      </c>
      <c r="J94" s="6">
        <v>1245.275482</v>
      </c>
      <c r="K94" s="6"/>
      <c r="L94" s="6"/>
      <c r="M94" s="6"/>
      <c r="N94" s="6"/>
      <c r="O94" s="6">
        <v>5.7692307999999998E-2</v>
      </c>
      <c r="P94" s="6">
        <v>7.692307692</v>
      </c>
      <c r="Q94" s="6">
        <v>4.8951048950000002</v>
      </c>
      <c r="R94" s="6">
        <v>0</v>
      </c>
      <c r="S94" s="6">
        <v>64.0625</v>
      </c>
      <c r="T94" s="6">
        <v>51.748251750000001</v>
      </c>
      <c r="U94" s="6">
        <v>0</v>
      </c>
      <c r="V94" s="6">
        <v>159.67945610000001</v>
      </c>
      <c r="W94" s="6">
        <v>468.57330880000001</v>
      </c>
      <c r="X94" s="6"/>
      <c r="Y94" s="6"/>
      <c r="Z94" s="6"/>
      <c r="AA94" s="6"/>
      <c r="AB94" s="1"/>
      <c r="AD94" s="6" t="s">
        <v>13</v>
      </c>
      <c r="AE94" s="6">
        <v>0.52657002200000003</v>
      </c>
      <c r="AF94" s="6">
        <v>9</v>
      </c>
      <c r="AG94" s="6">
        <v>0</v>
      </c>
      <c r="AH94" s="6">
        <v>93.457943929999999</v>
      </c>
      <c r="AI94" s="6">
        <v>48.484848479999997</v>
      </c>
      <c r="AJ94" s="6">
        <v>0</v>
      </c>
      <c r="AK94" s="6">
        <v>81.308411210000003</v>
      </c>
      <c r="AL94" s="6">
        <v>1245.275482</v>
      </c>
      <c r="AM94" s="6">
        <v>1245.275482</v>
      </c>
      <c r="AN94" s="6"/>
      <c r="AO94" s="6"/>
      <c r="AP94" s="6"/>
      <c r="AQ94" s="6"/>
      <c r="AR94" s="6">
        <v>0.61538463799999998</v>
      </c>
      <c r="AS94" s="6">
        <v>7.407407407</v>
      </c>
      <c r="AT94" s="6">
        <v>0</v>
      </c>
      <c r="AU94" s="6">
        <v>96.062992129999998</v>
      </c>
      <c r="AV94" s="6">
        <v>44.444444439999998</v>
      </c>
      <c r="AW94" s="6">
        <v>0</v>
      </c>
      <c r="AX94" s="6">
        <v>89.682539680000005</v>
      </c>
      <c r="AY94" s="6">
        <v>468.57330880000001</v>
      </c>
      <c r="AZ94" s="6">
        <v>468.57330880000001</v>
      </c>
      <c r="BA94" s="6"/>
      <c r="BB94" s="6"/>
      <c r="BC94" s="6"/>
      <c r="BD94" s="6"/>
      <c r="BE94" s="1"/>
      <c r="BF94" s="6" t="s">
        <v>13</v>
      </c>
      <c r="BG94" s="6">
        <v>5.3140095999999998E-2</v>
      </c>
      <c r="BH94" s="6">
        <v>5.3140096620000001</v>
      </c>
      <c r="BI94" s="6">
        <v>0</v>
      </c>
      <c r="BJ94" s="6">
        <v>0</v>
      </c>
      <c r="BK94" s="6">
        <v>45.631067960000003</v>
      </c>
      <c r="BL94" s="6">
        <v>0</v>
      </c>
      <c r="BM94" s="6">
        <v>0</v>
      </c>
      <c r="BN94" s="6">
        <v>1245.275482</v>
      </c>
      <c r="BO94" s="6">
        <v>1245.275482</v>
      </c>
      <c r="BP94" s="6"/>
      <c r="BQ94" s="6"/>
      <c r="BR94" s="6"/>
      <c r="BS94" s="6"/>
      <c r="BT94" s="6">
        <v>3.3653848E-2</v>
      </c>
      <c r="BU94" s="6">
        <v>3.365384615</v>
      </c>
      <c r="BV94" s="6">
        <v>0</v>
      </c>
      <c r="BW94" s="6">
        <v>0</v>
      </c>
      <c r="BX94" s="6">
        <v>42.028985509999998</v>
      </c>
      <c r="BY94" s="6">
        <v>0</v>
      </c>
      <c r="BZ94" s="6">
        <v>0</v>
      </c>
      <c r="CA94" s="6">
        <v>468.57330880000001</v>
      </c>
      <c r="CB94" s="6">
        <v>468.57330880000001</v>
      </c>
      <c r="CC94" s="6"/>
      <c r="CD94" s="6"/>
      <c r="CE94" s="6"/>
      <c r="CF94" s="6"/>
      <c r="CG94" s="1"/>
      <c r="CI94" s="6" t="s">
        <v>13</v>
      </c>
      <c r="CJ94" s="6">
        <v>4.8309177000000002E-2</v>
      </c>
      <c r="CK94" s="6">
        <v>0</v>
      </c>
      <c r="CL94" s="6">
        <v>4.8309178739999998</v>
      </c>
      <c r="CM94" s="6">
        <v>0</v>
      </c>
      <c r="CN94" s="6">
        <v>0</v>
      </c>
      <c r="CO94" s="6">
        <v>42.233009709999997</v>
      </c>
      <c r="CP94" s="6">
        <v>0</v>
      </c>
      <c r="CQ94" s="6">
        <v>0</v>
      </c>
      <c r="CR94" s="6">
        <v>1245.275482</v>
      </c>
      <c r="CS94" s="6"/>
      <c r="CT94" s="6"/>
      <c r="CU94" s="6"/>
      <c r="CV94" s="6"/>
      <c r="CW94" s="6">
        <v>3.8461540000000002E-2</v>
      </c>
      <c r="CX94" s="6">
        <v>0</v>
      </c>
      <c r="CY94" s="6">
        <v>3.846153846</v>
      </c>
      <c r="CZ94" s="6">
        <v>0</v>
      </c>
      <c r="DA94" s="6">
        <v>0</v>
      </c>
      <c r="DB94" s="6">
        <v>42.512077290000001</v>
      </c>
      <c r="DC94" s="6">
        <v>0</v>
      </c>
      <c r="DD94" s="6">
        <v>0</v>
      </c>
      <c r="DE94" s="6">
        <v>468.57330880000001</v>
      </c>
      <c r="DF94" s="6"/>
      <c r="DG94" s="6"/>
      <c r="DH94" s="6"/>
      <c r="DI94" s="6"/>
      <c r="DJ94" s="1"/>
    </row>
    <row r="95" spans="1:114" x14ac:dyDescent="0.3">
      <c r="A95" s="6" t="s">
        <v>14</v>
      </c>
      <c r="B95" s="6">
        <v>0.115942031</v>
      </c>
      <c r="C95" s="6">
        <v>8.8495575219999996</v>
      </c>
      <c r="D95" s="6">
        <v>9.0909090910000003</v>
      </c>
      <c r="E95" s="6">
        <v>100</v>
      </c>
      <c r="F95" s="6">
        <v>59.821428570000002</v>
      </c>
      <c r="G95" s="6">
        <v>55.68181818</v>
      </c>
      <c r="H95" s="6">
        <v>66.666666669999998</v>
      </c>
      <c r="I95" s="6">
        <v>7647.8322449999996</v>
      </c>
      <c r="J95" s="6">
        <v>1245.275482</v>
      </c>
      <c r="K95" s="6">
        <f xml:space="preserve"> C95 -C94</f>
        <v>-3.6504424780000004</v>
      </c>
      <c r="L95" s="6">
        <f xml:space="preserve"> D95 -D94</f>
        <v>2.7916964929999999</v>
      </c>
      <c r="M95" s="6">
        <f xml:space="preserve"> F95 -F94</f>
        <v>-9.7988245900000024</v>
      </c>
      <c r="N95" s="6">
        <f xml:space="preserve"> G95 -G94</f>
        <v>6.8629205399999975</v>
      </c>
      <c r="O95" s="6">
        <v>0.11057692</v>
      </c>
      <c r="P95" s="6">
        <v>7.3684210529999996</v>
      </c>
      <c r="Q95" s="6">
        <v>5.8823529409999997</v>
      </c>
      <c r="R95" s="6">
        <v>90.909090910000003</v>
      </c>
      <c r="S95" s="6">
        <v>56.382978719999997</v>
      </c>
      <c r="T95" s="6">
        <v>55.882352939999997</v>
      </c>
      <c r="U95" s="6">
        <v>81.818181820000007</v>
      </c>
      <c r="V95" s="6">
        <v>24.546941369999999</v>
      </c>
      <c r="W95" s="6">
        <v>468.57330880000001</v>
      </c>
      <c r="X95" s="6">
        <f xml:space="preserve"> P95 -P94</f>
        <v>-0.32388663900000036</v>
      </c>
      <c r="Y95" s="6">
        <f xml:space="preserve"> Q95 -Q94</f>
        <v>0.98724804599999949</v>
      </c>
      <c r="Z95" s="6">
        <f xml:space="preserve"> S95 -S94</f>
        <v>-7.679521280000003</v>
      </c>
      <c r="AA95" s="6">
        <f xml:space="preserve"> T95 -T94</f>
        <v>4.1341011899999955</v>
      </c>
      <c r="AB95" s="1"/>
      <c r="AD95" s="6" t="s">
        <v>14</v>
      </c>
      <c r="AE95" s="6">
        <v>0.89855074899999998</v>
      </c>
      <c r="AF95" s="6">
        <v>0</v>
      </c>
      <c r="AG95" s="6">
        <v>0</v>
      </c>
      <c r="AH95" s="6">
        <v>89.855072460000002</v>
      </c>
      <c r="AI95" s="6">
        <v>0</v>
      </c>
      <c r="AJ95" s="6">
        <v>0</v>
      </c>
      <c r="AK95" s="6">
        <v>79.611650490000002</v>
      </c>
      <c r="AL95" s="6">
        <v>0</v>
      </c>
      <c r="AM95" s="6">
        <v>1245.275482</v>
      </c>
      <c r="AN95" s="6">
        <f xml:space="preserve"> AF95 -AF94</f>
        <v>-9</v>
      </c>
      <c r="AO95" s="6">
        <f xml:space="preserve"> AG95 -AG94</f>
        <v>0</v>
      </c>
      <c r="AP95" s="6">
        <f xml:space="preserve"> AI95 -AI94</f>
        <v>-48.484848479999997</v>
      </c>
      <c r="AQ95" s="6">
        <f xml:space="preserve"> AJ95 -AJ94</f>
        <v>0</v>
      </c>
      <c r="AR95" s="6">
        <v>0.92788463799999998</v>
      </c>
      <c r="AS95" s="6">
        <v>0</v>
      </c>
      <c r="AT95" s="6">
        <v>0</v>
      </c>
      <c r="AU95" s="6">
        <v>93.236714980000002</v>
      </c>
      <c r="AV95" s="6">
        <v>0</v>
      </c>
      <c r="AW95" s="6">
        <v>0</v>
      </c>
      <c r="AX95" s="6">
        <v>85.922330099999996</v>
      </c>
      <c r="AY95" s="6">
        <v>191.09798169999999</v>
      </c>
      <c r="AZ95" s="6">
        <v>468.57330880000001</v>
      </c>
      <c r="BA95" s="6">
        <f xml:space="preserve"> AS95 -AS94</f>
        <v>-7.407407407</v>
      </c>
      <c r="BB95" s="6">
        <f xml:space="preserve"> AT95 -AT94</f>
        <v>0</v>
      </c>
      <c r="BC95" s="6">
        <f xml:space="preserve"> AV95 -AV94</f>
        <v>-44.444444439999998</v>
      </c>
      <c r="BD95" s="6">
        <f xml:space="preserve"> AW95 -AW94</f>
        <v>0</v>
      </c>
      <c r="BE95" s="1"/>
      <c r="BF95" s="6" t="s">
        <v>14</v>
      </c>
      <c r="BG95" s="6">
        <v>6.7632846999999996E-2</v>
      </c>
      <c r="BH95" s="6">
        <v>6.0240963860000001</v>
      </c>
      <c r="BI95" s="6">
        <v>9.7560975610000007</v>
      </c>
      <c r="BJ95" s="6">
        <v>0</v>
      </c>
      <c r="BK95" s="6">
        <v>47.272727269999997</v>
      </c>
      <c r="BL95" s="6">
        <v>51.219512199999997</v>
      </c>
      <c r="BM95" s="6">
        <v>0</v>
      </c>
      <c r="BN95" s="6">
        <v>4301.2011359999997</v>
      </c>
      <c r="BO95" s="6">
        <v>1245.275482</v>
      </c>
      <c r="BP95" s="6">
        <f xml:space="preserve"> BH95 -BH94</f>
        <v>0.71008672399999995</v>
      </c>
      <c r="BQ95" s="6">
        <f xml:space="preserve"> BI95 -BI94</f>
        <v>9.7560975610000007</v>
      </c>
      <c r="BR95" s="6">
        <f xml:space="preserve"> BK95 -BK94</f>
        <v>1.6416593099999943</v>
      </c>
      <c r="BS95" s="6">
        <f xml:space="preserve"> BL95 -BL94</f>
        <v>51.219512199999997</v>
      </c>
      <c r="BT95" s="6">
        <v>3.8461540000000002E-2</v>
      </c>
      <c r="BU95" s="6">
        <v>3.9548022600000001</v>
      </c>
      <c r="BV95" s="6">
        <v>3.225806452</v>
      </c>
      <c r="BW95" s="6">
        <v>0</v>
      </c>
      <c r="BX95" s="6">
        <v>42.045454550000002</v>
      </c>
      <c r="BY95" s="6">
        <v>51.612903230000001</v>
      </c>
      <c r="BZ95" s="6">
        <v>0</v>
      </c>
      <c r="CA95" s="6">
        <v>130.62836039999999</v>
      </c>
      <c r="CB95" s="6">
        <v>468.57330880000001</v>
      </c>
      <c r="CC95" s="6">
        <f xml:space="preserve"> BU95 -BU94</f>
        <v>0.58941764500000016</v>
      </c>
      <c r="CD95" s="6">
        <f xml:space="preserve"> BV95 -BV94</f>
        <v>3.225806452</v>
      </c>
      <c r="CE95" s="6">
        <f xml:space="preserve"> BX95 -BX94</f>
        <v>1.6469040000004043E-2</v>
      </c>
      <c r="CF95" s="6">
        <f xml:space="preserve"> BY95 -BY94</f>
        <v>51.612903230000001</v>
      </c>
      <c r="CG95" s="1"/>
      <c r="CI95" s="6" t="s">
        <v>14</v>
      </c>
      <c r="CJ95" s="6">
        <v>4.8309177000000002E-2</v>
      </c>
      <c r="CK95" s="6">
        <v>0</v>
      </c>
      <c r="CL95" s="6">
        <v>4.8309178739999998</v>
      </c>
      <c r="CM95" s="6">
        <v>0</v>
      </c>
      <c r="CN95" s="6">
        <v>0</v>
      </c>
      <c r="CO95" s="6">
        <v>42.233009709999997</v>
      </c>
      <c r="CP95" s="6">
        <v>0</v>
      </c>
      <c r="CQ95" s="6">
        <v>0</v>
      </c>
      <c r="CR95" s="6">
        <v>1245.275482</v>
      </c>
      <c r="CS95" s="6">
        <f xml:space="preserve"> CK95 -CK94</f>
        <v>0</v>
      </c>
      <c r="CT95" s="6">
        <f xml:space="preserve"> CL95 -CL94</f>
        <v>0</v>
      </c>
      <c r="CU95" s="6">
        <f xml:space="preserve"> CN95 -CN94</f>
        <v>0</v>
      </c>
      <c r="CV95" s="6">
        <f xml:space="preserve"> CO95 -CO94</f>
        <v>0</v>
      </c>
      <c r="CW95" s="6">
        <v>3.8461540000000002E-2</v>
      </c>
      <c r="CX95" s="6">
        <v>0</v>
      </c>
      <c r="CY95" s="6">
        <v>3.8647342999999998</v>
      </c>
      <c r="CZ95" s="6">
        <v>0</v>
      </c>
      <c r="DA95" s="6">
        <v>100</v>
      </c>
      <c r="DB95" s="6">
        <v>42.7184466</v>
      </c>
      <c r="DC95" s="6">
        <v>0</v>
      </c>
      <c r="DD95" s="6">
        <v>15.4983699</v>
      </c>
      <c r="DE95" s="6">
        <v>468.57330880000001</v>
      </c>
      <c r="DF95" s="6">
        <f xml:space="preserve"> CX95 -CX94</f>
        <v>0</v>
      </c>
      <c r="DG95" s="6">
        <f xml:space="preserve"> CY95 -CY94</f>
        <v>1.8580453999999857E-2</v>
      </c>
      <c r="DH95" s="6">
        <f xml:space="preserve"> DA95 -DA94</f>
        <v>100</v>
      </c>
      <c r="DI95" s="6">
        <f xml:space="preserve"> DB95 -DB94</f>
        <v>0.20636930999999947</v>
      </c>
      <c r="DJ95" s="1"/>
    </row>
    <row r="96" spans="1:114" x14ac:dyDescent="0.3">
      <c r="A96" s="6" t="s">
        <v>15</v>
      </c>
      <c r="B96" s="6">
        <v>0.144927531</v>
      </c>
      <c r="C96" s="6">
        <v>11.11111111</v>
      </c>
      <c r="D96" s="6">
        <v>8.4905660380000008</v>
      </c>
      <c r="E96" s="6">
        <v>100</v>
      </c>
      <c r="F96" s="6">
        <v>65.168539330000002</v>
      </c>
      <c r="G96" s="6">
        <v>56.603773580000002</v>
      </c>
      <c r="H96" s="6">
        <v>100</v>
      </c>
      <c r="I96" s="6">
        <v>19374.4067</v>
      </c>
      <c r="J96" s="6">
        <v>1245.275482</v>
      </c>
      <c r="K96" s="6">
        <f t="shared" ref="K96:K103" si="190" xml:space="preserve"> C96 -C95</f>
        <v>2.2615535879999999</v>
      </c>
      <c r="L96" s="6">
        <f t="shared" ref="L96:L103" si="191" xml:space="preserve"> D96 -D95</f>
        <v>-0.60034305299999957</v>
      </c>
      <c r="M96" s="6">
        <f t="shared" ref="M96:M103" si="192" xml:space="preserve"> F96 -F95</f>
        <v>5.3471107599999996</v>
      </c>
      <c r="N96" s="6">
        <f t="shared" ref="N96:N103" si="193" xml:space="preserve"> G96 -G95</f>
        <v>0.92195540000000165</v>
      </c>
      <c r="O96" s="6">
        <v>0.100961536</v>
      </c>
      <c r="P96" s="6">
        <v>6.493506494</v>
      </c>
      <c r="Q96" s="6">
        <v>5.7377049180000004</v>
      </c>
      <c r="R96" s="6">
        <v>100</v>
      </c>
      <c r="S96" s="6">
        <v>62.337662340000001</v>
      </c>
      <c r="T96" s="6">
        <v>54.545454550000002</v>
      </c>
      <c r="U96" s="6">
        <v>77.777777779999994</v>
      </c>
      <c r="V96" s="6">
        <v>-79.405652709999998</v>
      </c>
      <c r="W96" s="6">
        <v>468.57330880000001</v>
      </c>
      <c r="X96" s="6">
        <f t="shared" ref="X96:X103" si="194" xml:space="preserve"> P96 -P95</f>
        <v>-0.87491455899999959</v>
      </c>
      <c r="Y96" s="6">
        <f t="shared" ref="Y96:Y103" si="195" xml:space="preserve"> Q96 -Q95</f>
        <v>-0.14464802299999935</v>
      </c>
      <c r="Z96" s="6">
        <f t="shared" ref="Z96:Z103" si="196" xml:space="preserve"> S96 -S95</f>
        <v>5.9546836200000044</v>
      </c>
      <c r="AA96" s="6">
        <f t="shared" ref="AA96:AA103" si="197" xml:space="preserve"> T96 -T95</f>
        <v>-1.3368983899999947</v>
      </c>
      <c r="AB96" s="1"/>
      <c r="AD96" s="6" t="s">
        <v>15</v>
      </c>
      <c r="AE96" s="6">
        <v>0.18357488499999999</v>
      </c>
      <c r="AF96" s="6">
        <v>6.3157894739999998</v>
      </c>
      <c r="AG96" s="6">
        <v>8.3333333330000006</v>
      </c>
      <c r="AH96" s="6">
        <v>89.285714290000001</v>
      </c>
      <c r="AI96" s="6">
        <v>60</v>
      </c>
      <c r="AJ96" s="6">
        <v>53.012048190000002</v>
      </c>
      <c r="AK96" s="6">
        <v>78.571428569999995</v>
      </c>
      <c r="AL96" s="6">
        <v>6243.5135650000002</v>
      </c>
      <c r="AM96" s="6">
        <v>1245.275482</v>
      </c>
      <c r="AN96" s="6">
        <f t="shared" ref="AN96:AN103" si="198" xml:space="preserve"> AF96 -AF95</f>
        <v>6.3157894739999998</v>
      </c>
      <c r="AO96" s="6">
        <f t="shared" ref="AO96:AO103" si="199" xml:space="preserve"> AG96 -AG95</f>
        <v>8.3333333330000006</v>
      </c>
      <c r="AP96" s="6">
        <f t="shared" ref="AP96:AP103" si="200" xml:space="preserve"> AI96 -AI95</f>
        <v>60</v>
      </c>
      <c r="AQ96" s="6">
        <f t="shared" ref="AQ96:AQ103" si="201" xml:space="preserve"> AJ96 -AJ95</f>
        <v>53.012048190000002</v>
      </c>
      <c r="AR96" s="6">
        <v>0.15865383999999999</v>
      </c>
      <c r="AS96" s="6">
        <v>6.3291139239999996</v>
      </c>
      <c r="AT96" s="6">
        <v>2.9411764709999999</v>
      </c>
      <c r="AU96" s="6">
        <v>92.592592589999995</v>
      </c>
      <c r="AV96" s="6">
        <v>50.632911389999997</v>
      </c>
      <c r="AW96" s="6">
        <v>43.564356439999997</v>
      </c>
      <c r="AX96" s="6">
        <v>81.481481479999999</v>
      </c>
      <c r="AY96" s="6">
        <v>-19.19522169</v>
      </c>
      <c r="AZ96" s="6">
        <v>468.57330880000001</v>
      </c>
      <c r="BA96" s="6">
        <f t="shared" ref="BA96:BA103" si="202" xml:space="preserve"> AS96 -AS95</f>
        <v>6.3291139239999996</v>
      </c>
      <c r="BB96" s="6">
        <f t="shared" ref="BB96:BB103" si="203" xml:space="preserve"> AT96 -AT95</f>
        <v>2.9411764709999999</v>
      </c>
      <c r="BC96" s="6">
        <f t="shared" ref="BC96:BC103" si="204" xml:space="preserve"> AV96 -AV95</f>
        <v>50.632911389999997</v>
      </c>
      <c r="BD96" s="6">
        <f t="shared" ref="BD96:BD103" si="205" xml:space="preserve"> AW96 -AW95</f>
        <v>43.564356439999997</v>
      </c>
      <c r="BE96" s="1"/>
      <c r="BF96" s="6" t="s">
        <v>15</v>
      </c>
      <c r="BG96" s="6">
        <v>6.7632846999999996E-2</v>
      </c>
      <c r="BH96" s="6">
        <v>6.3492063490000001</v>
      </c>
      <c r="BI96" s="6">
        <v>7.407407407</v>
      </c>
      <c r="BJ96" s="6">
        <v>0</v>
      </c>
      <c r="BK96" s="6">
        <v>50</v>
      </c>
      <c r="BL96" s="6">
        <v>51.25</v>
      </c>
      <c r="BM96" s="6">
        <v>0</v>
      </c>
      <c r="BN96" s="6">
        <v>6741.8929429999998</v>
      </c>
      <c r="BO96" s="6">
        <v>1245.275482</v>
      </c>
      <c r="BP96" s="6">
        <f t="shared" ref="BP96:BP103" si="206" xml:space="preserve"> BH96 -BH95</f>
        <v>0.32510996300000006</v>
      </c>
      <c r="BQ96" s="6">
        <f t="shared" ref="BQ96:BQ103" si="207" xml:space="preserve"> BI96 -BI95</f>
        <v>-2.3486901540000007</v>
      </c>
      <c r="BR96" s="6">
        <f t="shared" ref="BR96:BR103" si="208" xml:space="preserve"> BK96 -BK95</f>
        <v>2.7272727300000028</v>
      </c>
      <c r="BS96" s="6">
        <f t="shared" ref="BS96:BS103" si="209" xml:space="preserve"> BL96 -BL95</f>
        <v>3.0487800000003062E-2</v>
      </c>
      <c r="BT96" s="6">
        <v>4.3269231999999998E-2</v>
      </c>
      <c r="BU96" s="6">
        <v>4.9645390069999999</v>
      </c>
      <c r="BV96" s="6">
        <v>2.9850746269999999</v>
      </c>
      <c r="BW96" s="6">
        <v>0</v>
      </c>
      <c r="BX96" s="6">
        <v>45.390070919999999</v>
      </c>
      <c r="BY96" s="6">
        <v>51.515151520000003</v>
      </c>
      <c r="BZ96" s="6">
        <v>0</v>
      </c>
      <c r="CA96" s="6">
        <v>192.05593730000001</v>
      </c>
      <c r="CB96" s="6">
        <v>468.57330880000001</v>
      </c>
      <c r="CC96" s="6">
        <f t="shared" ref="CC96:CC103" si="210" xml:space="preserve"> BU96 -BU95</f>
        <v>1.0097367469999998</v>
      </c>
      <c r="CD96" s="6">
        <f t="shared" ref="CD96:CD103" si="211" xml:space="preserve"> BV96 -BV95</f>
        <v>-0.24073182500000012</v>
      </c>
      <c r="CE96" s="6">
        <f t="shared" ref="CE96:CE103" si="212" xml:space="preserve"> BX96 -BX95</f>
        <v>3.3446163699999971</v>
      </c>
      <c r="CF96" s="6">
        <f t="shared" ref="CF96:CF103" si="213" xml:space="preserve"> BY96 -BY95</f>
        <v>-9.7751709999997161E-2</v>
      </c>
      <c r="CG96" s="1"/>
      <c r="CI96" s="6" t="s">
        <v>15</v>
      </c>
      <c r="CJ96" s="6">
        <v>7.2463765999999999E-2</v>
      </c>
      <c r="CK96" s="6">
        <v>7.692307692</v>
      </c>
      <c r="CL96" s="6">
        <v>6.6666666670000003</v>
      </c>
      <c r="CM96" s="6">
        <v>0</v>
      </c>
      <c r="CN96" s="6">
        <v>52.991452989999999</v>
      </c>
      <c r="CO96" s="6">
        <v>50.561797749999997</v>
      </c>
      <c r="CP96" s="6">
        <v>0</v>
      </c>
      <c r="CQ96" s="6">
        <v>731.46154160000003</v>
      </c>
      <c r="CR96" s="6">
        <v>1245.275482</v>
      </c>
      <c r="CS96" s="6">
        <f t="shared" ref="CS96:CS103" si="214" xml:space="preserve"> CK96 -CK95</f>
        <v>7.692307692</v>
      </c>
      <c r="CT96" s="6">
        <f t="shared" ref="CT96:CT103" si="215" xml:space="preserve"> CL96 -CL95</f>
        <v>1.8357487930000005</v>
      </c>
      <c r="CU96" s="6">
        <f t="shared" ref="CU96:CU103" si="216" xml:space="preserve"> CN96 -CN95</f>
        <v>52.991452989999999</v>
      </c>
      <c r="CV96" s="6">
        <f t="shared" ref="CV96:CV103" si="217" xml:space="preserve"> CO96 -CO95</f>
        <v>8.3287880399999992</v>
      </c>
      <c r="CW96" s="6">
        <v>3.8461540000000002E-2</v>
      </c>
      <c r="CX96" s="6">
        <v>4.4776119400000001</v>
      </c>
      <c r="CY96" s="6">
        <v>2.7027027029999999</v>
      </c>
      <c r="CZ96" s="6">
        <v>0</v>
      </c>
      <c r="DA96" s="6">
        <v>41.79104478</v>
      </c>
      <c r="DB96" s="6">
        <v>43.835616440000003</v>
      </c>
      <c r="DC96" s="6">
        <v>0</v>
      </c>
      <c r="DD96" s="6">
        <v>-10.064567800000001</v>
      </c>
      <c r="DE96" s="6">
        <v>468.57330880000001</v>
      </c>
      <c r="DF96" s="6">
        <f t="shared" ref="DF96:DF103" si="218" xml:space="preserve"> CX96 -CX95</f>
        <v>4.4776119400000001</v>
      </c>
      <c r="DG96" s="6">
        <f t="shared" ref="DG96:DG103" si="219" xml:space="preserve"> CY96 -CY95</f>
        <v>-1.1620315969999999</v>
      </c>
      <c r="DH96" s="6">
        <f t="shared" ref="DH96:DH103" si="220" xml:space="preserve"> DA96 -DA95</f>
        <v>-58.20895522</v>
      </c>
      <c r="DI96" s="6">
        <f t="shared" ref="DI96:DI103" si="221" xml:space="preserve"> DB96 -DB95</f>
        <v>1.1171698400000025</v>
      </c>
      <c r="DJ96" s="1"/>
    </row>
    <row r="97" spans="1:114" x14ac:dyDescent="0.3">
      <c r="A97" s="6" t="s">
        <v>16</v>
      </c>
      <c r="B97" s="6">
        <v>0.207729474</v>
      </c>
      <c r="C97" s="6">
        <v>10.30927835</v>
      </c>
      <c r="D97" s="6">
        <v>8.4337349400000008</v>
      </c>
      <c r="E97" s="6">
        <v>96.296296299999995</v>
      </c>
      <c r="F97" s="6">
        <v>61.458333330000002</v>
      </c>
      <c r="G97" s="6">
        <v>59.036144579999998</v>
      </c>
      <c r="H97" s="6">
        <v>77.777777779999994</v>
      </c>
      <c r="I97" s="6">
        <v>9649.1363029999993</v>
      </c>
      <c r="J97" s="6">
        <v>1245.275482</v>
      </c>
      <c r="K97" s="6">
        <f t="shared" si="190"/>
        <v>-0.80183275999999992</v>
      </c>
      <c r="L97" s="6">
        <f t="shared" si="191"/>
        <v>-5.6831097999999969E-2</v>
      </c>
      <c r="M97" s="6">
        <f t="shared" si="192"/>
        <v>-3.7102059999999994</v>
      </c>
      <c r="N97" s="6">
        <f t="shared" si="193"/>
        <v>2.4323709999999963</v>
      </c>
      <c r="O97" s="6">
        <v>0.23557692799999999</v>
      </c>
      <c r="P97" s="6">
        <v>6.493506494</v>
      </c>
      <c r="Q97" s="6">
        <v>6.6666666670000003</v>
      </c>
      <c r="R97" s="6">
        <v>92.68292683</v>
      </c>
      <c r="S97" s="6">
        <v>65.78947368</v>
      </c>
      <c r="T97" s="6">
        <v>57.777777780000001</v>
      </c>
      <c r="U97" s="6">
        <v>82.926829269999999</v>
      </c>
      <c r="V97" s="6">
        <v>7.8967603620000002</v>
      </c>
      <c r="W97" s="6">
        <v>468.57330880000001</v>
      </c>
      <c r="X97" s="6">
        <f t="shared" si="194"/>
        <v>0</v>
      </c>
      <c r="Y97" s="6">
        <f t="shared" si="195"/>
        <v>0.92896174899999995</v>
      </c>
      <c r="Z97" s="6">
        <f t="shared" si="196"/>
        <v>3.451811339999999</v>
      </c>
      <c r="AA97" s="6">
        <f t="shared" si="197"/>
        <v>3.2323232299999987</v>
      </c>
      <c r="AB97" s="1"/>
      <c r="AD97" s="6" t="s">
        <v>16</v>
      </c>
      <c r="AE97" s="6">
        <v>0.24154590100000001</v>
      </c>
      <c r="AF97" s="6">
        <v>8.0645161289999994</v>
      </c>
      <c r="AG97" s="6">
        <v>6.7961165049999996</v>
      </c>
      <c r="AH97" s="6">
        <v>90.47619048</v>
      </c>
      <c r="AI97" s="6">
        <v>54.838709680000001</v>
      </c>
      <c r="AJ97" s="6">
        <v>46.078431369999997</v>
      </c>
      <c r="AK97" s="6">
        <v>80.952380950000006</v>
      </c>
      <c r="AL97" s="6">
        <v>13263.6585</v>
      </c>
      <c r="AM97" s="6">
        <v>1245.275482</v>
      </c>
      <c r="AN97" s="6">
        <f t="shared" si="198"/>
        <v>1.7487266549999996</v>
      </c>
      <c r="AO97" s="6">
        <f t="shared" si="199"/>
        <v>-1.5372168280000009</v>
      </c>
      <c r="AP97" s="6">
        <f t="shared" si="200"/>
        <v>-5.1612903199999991</v>
      </c>
      <c r="AQ97" s="6">
        <f t="shared" si="201"/>
        <v>-6.9336168200000046</v>
      </c>
      <c r="AR97" s="6">
        <v>0.25</v>
      </c>
      <c r="AS97" s="6">
        <v>8.5106382979999999</v>
      </c>
      <c r="AT97" s="6">
        <v>5.8823529409999997</v>
      </c>
      <c r="AU97" s="6">
        <v>97.619047620000003</v>
      </c>
      <c r="AV97" s="6">
        <v>61.702127660000002</v>
      </c>
      <c r="AW97" s="6">
        <v>48.305084749999999</v>
      </c>
      <c r="AX97" s="6">
        <v>90.47619048</v>
      </c>
      <c r="AY97" s="6">
        <v>-84.699086609999995</v>
      </c>
      <c r="AZ97" s="6">
        <v>468.57330880000001</v>
      </c>
      <c r="BA97" s="6">
        <f t="shared" si="202"/>
        <v>2.1815243740000003</v>
      </c>
      <c r="BB97" s="6">
        <f t="shared" si="203"/>
        <v>2.9411764699999998</v>
      </c>
      <c r="BC97" s="6">
        <f t="shared" si="204"/>
        <v>11.069216270000005</v>
      </c>
      <c r="BD97" s="6">
        <f t="shared" si="205"/>
        <v>4.7407283100000015</v>
      </c>
      <c r="BE97" s="1"/>
      <c r="BF97" s="6" t="s">
        <v>16</v>
      </c>
      <c r="BG97" s="6">
        <v>0.24154590100000001</v>
      </c>
      <c r="BH97" s="6">
        <v>5.263157895</v>
      </c>
      <c r="BI97" s="6">
        <v>25</v>
      </c>
      <c r="BJ97" s="6">
        <v>90.697674419999998</v>
      </c>
      <c r="BK97" s="6">
        <v>46.357615889999998</v>
      </c>
      <c r="BL97" s="6">
        <v>75</v>
      </c>
      <c r="BM97" s="6">
        <v>86.046511629999998</v>
      </c>
      <c r="BN97" s="6">
        <v>1021.46203</v>
      </c>
      <c r="BO97" s="6">
        <v>1245.275482</v>
      </c>
      <c r="BP97" s="6">
        <f t="shared" si="206"/>
        <v>-1.0860484540000002</v>
      </c>
      <c r="BQ97" s="6">
        <f t="shared" si="207"/>
        <v>17.592592592999999</v>
      </c>
      <c r="BR97" s="6">
        <f t="shared" si="208"/>
        <v>-3.6423841100000018</v>
      </c>
      <c r="BS97" s="6">
        <f t="shared" si="209"/>
        <v>23.75</v>
      </c>
      <c r="BT97" s="6">
        <v>0.197115391</v>
      </c>
      <c r="BU97" s="6">
        <v>3.1847133759999999</v>
      </c>
      <c r="BV97" s="6">
        <v>0</v>
      </c>
      <c r="BW97" s="6">
        <v>87.804878049999999</v>
      </c>
      <c r="BX97" s="6">
        <v>41.025641030000003</v>
      </c>
      <c r="BY97" s="6">
        <v>40</v>
      </c>
      <c r="BZ97" s="6">
        <v>78.048780489999999</v>
      </c>
      <c r="CA97" s="6">
        <v>272.69890020000003</v>
      </c>
      <c r="CB97" s="6">
        <v>468.57330880000001</v>
      </c>
      <c r="CC97" s="6">
        <f t="shared" si="210"/>
        <v>-1.779825631</v>
      </c>
      <c r="CD97" s="6">
        <f t="shared" si="211"/>
        <v>-2.9850746269999999</v>
      </c>
      <c r="CE97" s="6">
        <f t="shared" si="212"/>
        <v>-4.3644298899999967</v>
      </c>
      <c r="CF97" s="6">
        <f t="shared" si="213"/>
        <v>-11.515151520000003</v>
      </c>
      <c r="CG97" s="1"/>
      <c r="CI97" s="6" t="s">
        <v>16</v>
      </c>
      <c r="CJ97" s="6">
        <v>0.19806763499999999</v>
      </c>
      <c r="CK97" s="6">
        <v>4.0540540539999999</v>
      </c>
      <c r="CL97" s="6">
        <v>6.3829787229999999</v>
      </c>
      <c r="CM97" s="6">
        <v>82.051282049999998</v>
      </c>
      <c r="CN97" s="6">
        <v>51.351351350000002</v>
      </c>
      <c r="CO97" s="6">
        <v>52.688172039999998</v>
      </c>
      <c r="CP97" s="6">
        <v>76.92307692</v>
      </c>
      <c r="CQ97" s="6">
        <v>10110.35147</v>
      </c>
      <c r="CR97" s="6">
        <v>1245.275482</v>
      </c>
      <c r="CS97" s="6">
        <f t="shared" si="214"/>
        <v>-3.6382536380000001</v>
      </c>
      <c r="CT97" s="6">
        <f t="shared" si="215"/>
        <v>-0.28368794400000041</v>
      </c>
      <c r="CU97" s="6">
        <f t="shared" si="216"/>
        <v>-1.6401016399999975</v>
      </c>
      <c r="CV97" s="6">
        <f t="shared" si="217"/>
        <v>2.1263742900000011</v>
      </c>
      <c r="CW97" s="6">
        <v>0.21153846400000001</v>
      </c>
      <c r="CX97" s="6">
        <v>5.9523809520000004</v>
      </c>
      <c r="CY97" s="6">
        <v>2.4096385539999998</v>
      </c>
      <c r="CZ97" s="6">
        <v>90.243902439999999</v>
      </c>
      <c r="DA97" s="6">
        <v>47.619047620000003</v>
      </c>
      <c r="DB97" s="6">
        <v>46.341463410000003</v>
      </c>
      <c r="DC97" s="6">
        <v>80.487804879999999</v>
      </c>
      <c r="DD97" s="6">
        <v>30.989348799999998</v>
      </c>
      <c r="DE97" s="6">
        <v>468.57330880000001</v>
      </c>
      <c r="DF97" s="6">
        <f t="shared" si="218"/>
        <v>1.4747690120000003</v>
      </c>
      <c r="DG97" s="6">
        <f t="shared" si="219"/>
        <v>-0.29306414900000011</v>
      </c>
      <c r="DH97" s="6">
        <f t="shared" si="220"/>
        <v>5.8280028400000035</v>
      </c>
      <c r="DI97" s="6">
        <f t="shared" si="221"/>
        <v>2.5058469700000003</v>
      </c>
      <c r="DJ97" s="1"/>
    </row>
    <row r="98" spans="1:114" x14ac:dyDescent="0.3">
      <c r="A98" s="6" t="s">
        <v>17</v>
      </c>
      <c r="B98" s="6">
        <v>0.207729474</v>
      </c>
      <c r="C98" s="6">
        <v>12.04819277</v>
      </c>
      <c r="D98" s="6">
        <v>8.1632653059999996</v>
      </c>
      <c r="E98" s="6">
        <v>96.153846150000007</v>
      </c>
      <c r="F98" s="6">
        <v>67.073170730000001</v>
      </c>
      <c r="G98" s="6">
        <v>58.16326531</v>
      </c>
      <c r="H98" s="6">
        <v>80.769230769999993</v>
      </c>
      <c r="I98" s="6">
        <v>39790.450230000002</v>
      </c>
      <c r="J98" s="6">
        <v>1245.275482</v>
      </c>
      <c r="K98" s="6">
        <f t="shared" si="190"/>
        <v>1.7389144200000004</v>
      </c>
      <c r="L98" s="6">
        <f t="shared" si="191"/>
        <v>-0.27046963400000124</v>
      </c>
      <c r="M98" s="6">
        <f t="shared" si="192"/>
        <v>5.614837399999999</v>
      </c>
      <c r="N98" s="6">
        <f t="shared" si="193"/>
        <v>-0.87287926999999854</v>
      </c>
      <c r="O98" s="6">
        <v>0.192307696</v>
      </c>
      <c r="P98" s="6">
        <v>7.2463768120000003</v>
      </c>
      <c r="Q98" s="6">
        <v>5.5555555559999998</v>
      </c>
      <c r="R98" s="6">
        <v>93.548387099999999</v>
      </c>
      <c r="S98" s="6">
        <v>67.647058819999998</v>
      </c>
      <c r="T98" s="6">
        <v>55.555555560000002</v>
      </c>
      <c r="U98" s="6">
        <v>80.645161290000004</v>
      </c>
      <c r="V98" s="6">
        <v>65.684928560000003</v>
      </c>
      <c r="W98" s="6">
        <v>468.57330880000001</v>
      </c>
      <c r="X98" s="6">
        <f t="shared" si="194"/>
        <v>0.75287031800000026</v>
      </c>
      <c r="Y98" s="6">
        <f t="shared" si="195"/>
        <v>-1.1111111110000005</v>
      </c>
      <c r="Z98" s="6">
        <f t="shared" si="196"/>
        <v>1.8575851399999976</v>
      </c>
      <c r="AA98" s="6">
        <f t="shared" si="197"/>
        <v>-2.222222219999999</v>
      </c>
      <c r="AB98" s="1"/>
      <c r="AD98" s="6" t="s">
        <v>17</v>
      </c>
      <c r="AE98" s="6">
        <v>0.19806763499999999</v>
      </c>
      <c r="AF98" s="6">
        <v>10</v>
      </c>
      <c r="AG98" s="6">
        <v>7.5</v>
      </c>
      <c r="AH98" s="6">
        <v>92.592592589999995</v>
      </c>
      <c r="AI98" s="6">
        <v>60.60606061</v>
      </c>
      <c r="AJ98" s="6">
        <v>55</v>
      </c>
      <c r="AK98" s="6">
        <v>81.481481479999999</v>
      </c>
      <c r="AL98" s="6">
        <v>68707.686459999997</v>
      </c>
      <c r="AM98" s="6">
        <v>1245.275482</v>
      </c>
      <c r="AN98" s="6">
        <f t="shared" si="198"/>
        <v>1.9354838710000006</v>
      </c>
      <c r="AO98" s="6">
        <f t="shared" si="199"/>
        <v>0.70388349500000036</v>
      </c>
      <c r="AP98" s="6">
        <f t="shared" si="200"/>
        <v>5.7673509299999992</v>
      </c>
      <c r="AQ98" s="6">
        <f t="shared" si="201"/>
        <v>8.921568630000003</v>
      </c>
      <c r="AR98" s="6">
        <v>0.16826923199999999</v>
      </c>
      <c r="AS98" s="6">
        <v>6.25</v>
      </c>
      <c r="AT98" s="6">
        <v>4.7058823529999998</v>
      </c>
      <c r="AU98" s="6">
        <v>92.592592589999995</v>
      </c>
      <c r="AV98" s="6">
        <v>53.125</v>
      </c>
      <c r="AW98" s="6">
        <v>54.76190476</v>
      </c>
      <c r="AX98" s="6">
        <v>77.777777779999994</v>
      </c>
      <c r="AY98" s="6">
        <v>134.36839699999999</v>
      </c>
      <c r="AZ98" s="6">
        <v>468.57330880000001</v>
      </c>
      <c r="BA98" s="6">
        <f t="shared" si="202"/>
        <v>-2.2606382979999999</v>
      </c>
      <c r="BB98" s="6">
        <f t="shared" si="203"/>
        <v>-1.1764705879999999</v>
      </c>
      <c r="BC98" s="6">
        <f t="shared" si="204"/>
        <v>-8.5771276600000022</v>
      </c>
      <c r="BD98" s="6">
        <f t="shared" si="205"/>
        <v>6.4568200100000013</v>
      </c>
      <c r="BE98" s="1"/>
      <c r="BF98" s="6" t="s">
        <v>17</v>
      </c>
      <c r="BG98" s="6">
        <v>7.7294685000000002E-2</v>
      </c>
      <c r="BH98" s="6">
        <v>7.7519379839999996</v>
      </c>
      <c r="BI98" s="6">
        <v>7.692307692</v>
      </c>
      <c r="BJ98" s="6">
        <v>0</v>
      </c>
      <c r="BK98" s="6">
        <v>50</v>
      </c>
      <c r="BL98" s="6">
        <v>48.717948720000003</v>
      </c>
      <c r="BM98" s="6">
        <v>0</v>
      </c>
      <c r="BN98" s="6">
        <v>18673.77867</v>
      </c>
      <c r="BO98" s="6">
        <v>1245.275482</v>
      </c>
      <c r="BP98" s="6">
        <f t="shared" si="206"/>
        <v>2.4887800889999996</v>
      </c>
      <c r="BQ98" s="6">
        <f t="shared" si="207"/>
        <v>-17.307692308</v>
      </c>
      <c r="BR98" s="6">
        <f t="shared" si="208"/>
        <v>3.6423841100000018</v>
      </c>
      <c r="BS98" s="6">
        <f t="shared" si="209"/>
        <v>-26.282051279999997</v>
      </c>
      <c r="BT98" s="6">
        <v>4.3269231999999998E-2</v>
      </c>
      <c r="BU98" s="6">
        <v>4.8275862070000004</v>
      </c>
      <c r="BV98" s="6">
        <v>3.1746031750000001</v>
      </c>
      <c r="BW98" s="6">
        <v>0</v>
      </c>
      <c r="BX98" s="6">
        <v>46.206896550000003</v>
      </c>
      <c r="BY98" s="6">
        <v>48.387096769999999</v>
      </c>
      <c r="BZ98" s="6">
        <v>0</v>
      </c>
      <c r="CA98" s="6">
        <v>146.7066676</v>
      </c>
      <c r="CB98" s="6">
        <v>468.57330880000001</v>
      </c>
      <c r="CC98" s="6">
        <f t="shared" si="210"/>
        <v>1.6428728310000005</v>
      </c>
      <c r="CD98" s="6">
        <f t="shared" si="211"/>
        <v>3.1746031750000001</v>
      </c>
      <c r="CE98" s="6">
        <f t="shared" si="212"/>
        <v>5.1812555200000006</v>
      </c>
      <c r="CF98" s="6">
        <f t="shared" si="213"/>
        <v>8.3870967699999994</v>
      </c>
      <c r="CG98" s="1"/>
      <c r="CI98" s="6" t="s">
        <v>17</v>
      </c>
      <c r="CJ98" s="6">
        <v>7.7294685000000002E-2</v>
      </c>
      <c r="CK98" s="6">
        <v>8.0808080810000007</v>
      </c>
      <c r="CL98" s="6">
        <v>7.407407407</v>
      </c>
      <c r="CM98" s="6">
        <v>0</v>
      </c>
      <c r="CN98" s="6">
        <v>54.545454550000002</v>
      </c>
      <c r="CO98" s="6">
        <v>52.336448599999997</v>
      </c>
      <c r="CP98" s="6">
        <v>0</v>
      </c>
      <c r="CQ98" s="6">
        <v>31842.257559999998</v>
      </c>
      <c r="CR98" s="6">
        <v>1245.275482</v>
      </c>
      <c r="CS98" s="6">
        <f t="shared" si="214"/>
        <v>4.0267540270000008</v>
      </c>
      <c r="CT98" s="6">
        <f t="shared" si="215"/>
        <v>1.0244286840000001</v>
      </c>
      <c r="CU98" s="6">
        <f t="shared" si="216"/>
        <v>3.1941032000000007</v>
      </c>
      <c r="CV98" s="6">
        <f t="shared" si="217"/>
        <v>-0.35172344000000066</v>
      </c>
      <c r="CW98" s="6">
        <v>5.2884616000000002E-2</v>
      </c>
      <c r="CX98" s="6">
        <v>6.25</v>
      </c>
      <c r="CY98" s="6">
        <v>3.1578947369999999</v>
      </c>
      <c r="CZ98" s="6">
        <v>100</v>
      </c>
      <c r="DA98" s="6">
        <v>41.964285709999999</v>
      </c>
      <c r="DB98" s="6">
        <v>42.553191490000003</v>
      </c>
      <c r="DC98" s="6">
        <v>100</v>
      </c>
      <c r="DD98" s="6">
        <v>35.134047809999998</v>
      </c>
      <c r="DE98" s="6">
        <v>468.57330880000001</v>
      </c>
      <c r="DF98" s="6">
        <f t="shared" si="218"/>
        <v>0.29761904799999961</v>
      </c>
      <c r="DG98" s="6">
        <f t="shared" si="219"/>
        <v>0.74825618300000007</v>
      </c>
      <c r="DH98" s="6">
        <f t="shared" si="220"/>
        <v>-5.6547619100000048</v>
      </c>
      <c r="DI98" s="6">
        <f t="shared" si="221"/>
        <v>-3.7882719199999997</v>
      </c>
      <c r="DJ98" s="1"/>
    </row>
    <row r="99" spans="1:114" x14ac:dyDescent="0.3">
      <c r="A99" s="6" t="s">
        <v>18</v>
      </c>
      <c r="B99" s="6">
        <v>0.25120773899999999</v>
      </c>
      <c r="C99" s="6">
        <v>10.638297870000001</v>
      </c>
      <c r="D99" s="6">
        <v>9.2105263159999993</v>
      </c>
      <c r="E99" s="6">
        <v>94.59459459</v>
      </c>
      <c r="F99" s="6">
        <v>61.290322580000002</v>
      </c>
      <c r="G99" s="6">
        <v>63.157894740000003</v>
      </c>
      <c r="H99" s="6">
        <v>78.378378380000001</v>
      </c>
      <c r="I99" s="6">
        <v>12221.327439999999</v>
      </c>
      <c r="J99" s="6">
        <v>1245.275482</v>
      </c>
      <c r="K99" s="6">
        <f t="shared" si="190"/>
        <v>-1.4098948999999994</v>
      </c>
      <c r="L99" s="6">
        <f t="shared" si="191"/>
        <v>1.0472610099999997</v>
      </c>
      <c r="M99" s="6">
        <f t="shared" si="192"/>
        <v>-5.7828481499999995</v>
      </c>
      <c r="N99" s="6">
        <f t="shared" si="193"/>
        <v>4.9946294300000034</v>
      </c>
      <c r="O99" s="6">
        <v>0.22115383999999999</v>
      </c>
      <c r="P99" s="6">
        <v>6.25</v>
      </c>
      <c r="Q99" s="6">
        <v>6.6666666670000003</v>
      </c>
      <c r="R99" s="6">
        <v>92.105263160000007</v>
      </c>
      <c r="S99" s="6">
        <v>62.025316459999999</v>
      </c>
      <c r="T99" s="6">
        <v>58.888888889999997</v>
      </c>
      <c r="U99" s="6">
        <v>78.947368420000004</v>
      </c>
      <c r="V99" s="6">
        <v>79.286734480000007</v>
      </c>
      <c r="W99" s="6">
        <v>468.57330880000001</v>
      </c>
      <c r="X99" s="6">
        <f t="shared" si="194"/>
        <v>-0.99637681200000028</v>
      </c>
      <c r="Y99" s="6">
        <f t="shared" si="195"/>
        <v>1.1111111110000005</v>
      </c>
      <c r="Z99" s="6">
        <f t="shared" si="196"/>
        <v>-5.6217423599999989</v>
      </c>
      <c r="AA99" s="6">
        <f t="shared" si="197"/>
        <v>3.333333329999995</v>
      </c>
      <c r="AB99" s="1"/>
      <c r="AD99" s="6" t="s">
        <v>18</v>
      </c>
      <c r="AE99" s="6">
        <v>0.25603863599999999</v>
      </c>
      <c r="AF99" s="6">
        <v>11.26760563</v>
      </c>
      <c r="AG99" s="6">
        <v>9.0909090910000003</v>
      </c>
      <c r="AH99" s="6">
        <v>97.297297299999997</v>
      </c>
      <c r="AI99" s="6">
        <v>60</v>
      </c>
      <c r="AJ99" s="6">
        <v>54.545454550000002</v>
      </c>
      <c r="AK99" s="6">
        <v>86.486486490000004</v>
      </c>
      <c r="AL99" s="6">
        <v>26470.271809999998</v>
      </c>
      <c r="AM99" s="6">
        <v>1245.275482</v>
      </c>
      <c r="AN99" s="6">
        <f t="shared" si="198"/>
        <v>1.2676056300000003</v>
      </c>
      <c r="AO99" s="6">
        <f t="shared" si="199"/>
        <v>1.5909090910000003</v>
      </c>
      <c r="AP99" s="6">
        <f t="shared" si="200"/>
        <v>-0.60606061000000011</v>
      </c>
      <c r="AQ99" s="6">
        <f t="shared" si="201"/>
        <v>-0.45454544999999769</v>
      </c>
      <c r="AR99" s="6">
        <v>0.27884614499999999</v>
      </c>
      <c r="AS99" s="6">
        <v>8.4745762710000001</v>
      </c>
      <c r="AT99" s="6">
        <v>5.1020408159999997</v>
      </c>
      <c r="AU99" s="6">
        <v>94.117647059999996</v>
      </c>
      <c r="AV99" s="6">
        <v>64.406779659999998</v>
      </c>
      <c r="AW99" s="6">
        <v>52.577319590000002</v>
      </c>
      <c r="AX99" s="6">
        <v>84.313725489999996</v>
      </c>
      <c r="AY99" s="6">
        <v>6.8464485460000004</v>
      </c>
      <c r="AZ99" s="6">
        <v>468.57330880000001</v>
      </c>
      <c r="BA99" s="6">
        <f t="shared" si="202"/>
        <v>2.2245762710000001</v>
      </c>
      <c r="BB99" s="6">
        <f t="shared" si="203"/>
        <v>0.39615846299999991</v>
      </c>
      <c r="BC99" s="6">
        <f t="shared" si="204"/>
        <v>11.281779659999998</v>
      </c>
      <c r="BD99" s="6">
        <f t="shared" si="205"/>
        <v>-2.1845851699999983</v>
      </c>
      <c r="BE99" s="1"/>
      <c r="BF99" s="6" t="s">
        <v>18</v>
      </c>
      <c r="BG99" s="6">
        <v>8.2125604000000005E-2</v>
      </c>
      <c r="BH99" s="6">
        <v>7.6388888890000004</v>
      </c>
      <c r="BI99" s="6">
        <v>9.5238095240000007</v>
      </c>
      <c r="BJ99" s="6">
        <v>0</v>
      </c>
      <c r="BK99" s="6">
        <v>51.048951049999999</v>
      </c>
      <c r="BL99" s="6">
        <v>55.555555560000002</v>
      </c>
      <c r="BM99" s="6">
        <v>0</v>
      </c>
      <c r="BN99" s="6">
        <v>4549.6223490000002</v>
      </c>
      <c r="BO99" s="6">
        <v>1245.275482</v>
      </c>
      <c r="BP99" s="6">
        <f t="shared" si="206"/>
        <v>-0.11304909499999916</v>
      </c>
      <c r="BQ99" s="6">
        <f t="shared" si="207"/>
        <v>1.8315018320000007</v>
      </c>
      <c r="BR99" s="6">
        <f t="shared" si="208"/>
        <v>1.0489510499999994</v>
      </c>
      <c r="BS99" s="6">
        <f t="shared" si="209"/>
        <v>6.8376068399999994</v>
      </c>
      <c r="BT99" s="6">
        <v>4.3269231999999998E-2</v>
      </c>
      <c r="BU99" s="6">
        <v>4.7619047620000003</v>
      </c>
      <c r="BV99" s="6">
        <v>3.2786885250000002</v>
      </c>
      <c r="BW99" s="6">
        <v>0</v>
      </c>
      <c r="BX99" s="6">
        <v>46.575342470000002</v>
      </c>
      <c r="BY99" s="6">
        <v>50.819672130000001</v>
      </c>
      <c r="BZ99" s="6">
        <v>0</v>
      </c>
      <c r="CA99" s="6">
        <v>175.81196610000001</v>
      </c>
      <c r="CB99" s="6">
        <v>468.57330880000001</v>
      </c>
      <c r="CC99" s="6">
        <f t="shared" si="210"/>
        <v>-6.568144500000006E-2</v>
      </c>
      <c r="CD99" s="6">
        <f t="shared" si="211"/>
        <v>0.10408535000000008</v>
      </c>
      <c r="CE99" s="6">
        <f t="shared" si="212"/>
        <v>0.36844591999999921</v>
      </c>
      <c r="CF99" s="6">
        <f t="shared" si="213"/>
        <v>2.4325753600000013</v>
      </c>
      <c r="CG99" s="1"/>
      <c r="CI99" s="6" t="s">
        <v>18</v>
      </c>
      <c r="CJ99" s="6">
        <v>0.14975845800000001</v>
      </c>
      <c r="CK99" s="6">
        <v>6.896551724</v>
      </c>
      <c r="CL99" s="6">
        <v>7.1428571429999996</v>
      </c>
      <c r="CM99" s="6">
        <v>85.714285709999999</v>
      </c>
      <c r="CN99" s="6">
        <v>53.043478260000001</v>
      </c>
      <c r="CO99" s="6">
        <v>52.857142860000003</v>
      </c>
      <c r="CP99" s="6">
        <v>85.714285709999999</v>
      </c>
      <c r="CQ99" s="6">
        <v>56978.973850000002</v>
      </c>
      <c r="CR99" s="6">
        <v>1245.275482</v>
      </c>
      <c r="CS99" s="6">
        <f t="shared" si="214"/>
        <v>-1.1842563570000006</v>
      </c>
      <c r="CT99" s="6">
        <f t="shared" si="215"/>
        <v>-0.26455026400000037</v>
      </c>
      <c r="CU99" s="6">
        <f t="shared" si="216"/>
        <v>-1.5019762900000018</v>
      </c>
      <c r="CV99" s="6">
        <f t="shared" si="217"/>
        <v>0.52069426000000618</v>
      </c>
      <c r="CW99" s="6">
        <v>0.13942307200000001</v>
      </c>
      <c r="CX99" s="6">
        <v>5.6</v>
      </c>
      <c r="CY99" s="6">
        <v>4.6875</v>
      </c>
      <c r="CZ99" s="6">
        <v>100</v>
      </c>
      <c r="DA99" s="6">
        <v>43.2</v>
      </c>
      <c r="DB99" s="6">
        <v>47.619047620000003</v>
      </c>
      <c r="DC99" s="6">
        <v>100</v>
      </c>
      <c r="DD99" s="6">
        <v>102.5403397</v>
      </c>
      <c r="DE99" s="6">
        <v>468.57330880000001</v>
      </c>
      <c r="DF99" s="6">
        <f t="shared" si="218"/>
        <v>-0.65000000000000036</v>
      </c>
      <c r="DG99" s="6">
        <f t="shared" si="219"/>
        <v>1.5296052630000001</v>
      </c>
      <c r="DH99" s="6">
        <f t="shared" si="220"/>
        <v>1.2357142900000042</v>
      </c>
      <c r="DI99" s="6">
        <f t="shared" si="221"/>
        <v>5.0658561300000002</v>
      </c>
      <c r="DJ99" s="1"/>
    </row>
    <row r="100" spans="1:114" x14ac:dyDescent="0.3">
      <c r="A100" s="6" t="s">
        <v>19</v>
      </c>
      <c r="B100" s="6">
        <v>0.31400966600000002</v>
      </c>
      <c r="C100" s="6">
        <v>12.34567901</v>
      </c>
      <c r="D100" s="6">
        <v>9.2105263159999993</v>
      </c>
      <c r="E100" s="6">
        <v>96</v>
      </c>
      <c r="F100" s="6">
        <v>63.75</v>
      </c>
      <c r="G100" s="6">
        <v>63.157894740000003</v>
      </c>
      <c r="H100" s="6">
        <v>82</v>
      </c>
      <c r="I100" s="6">
        <v>11116.58625</v>
      </c>
      <c r="J100" s="6">
        <v>1245.275482</v>
      </c>
      <c r="K100" s="6">
        <f t="shared" si="190"/>
        <v>1.707381139999999</v>
      </c>
      <c r="L100" s="6">
        <f t="shared" si="191"/>
        <v>0</v>
      </c>
      <c r="M100" s="6">
        <f t="shared" si="192"/>
        <v>2.4596774199999984</v>
      </c>
      <c r="N100" s="6">
        <f t="shared" si="193"/>
        <v>0</v>
      </c>
      <c r="O100" s="6">
        <v>0.25961539099999997</v>
      </c>
      <c r="P100" s="6">
        <v>7.0422535210000001</v>
      </c>
      <c r="Q100" s="6">
        <v>5.6179775279999999</v>
      </c>
      <c r="R100" s="6">
        <v>91.666666669999998</v>
      </c>
      <c r="S100" s="6">
        <v>65.714285709999999</v>
      </c>
      <c r="T100" s="6">
        <v>56.179775280000001</v>
      </c>
      <c r="U100" s="6">
        <v>81.25</v>
      </c>
      <c r="V100" s="6">
        <v>-18.637943119999999</v>
      </c>
      <c r="W100" s="6">
        <v>468.57330880000001</v>
      </c>
      <c r="X100" s="6">
        <f t="shared" si="194"/>
        <v>0.79225352100000013</v>
      </c>
      <c r="Y100" s="6">
        <f t="shared" si="195"/>
        <v>-1.0486891390000004</v>
      </c>
      <c r="Z100" s="6">
        <f t="shared" si="196"/>
        <v>3.6889692499999995</v>
      </c>
      <c r="AA100" s="6">
        <f t="shared" si="197"/>
        <v>-2.7091136099999957</v>
      </c>
      <c r="AB100" s="1"/>
      <c r="AD100" s="6" t="s">
        <v>19</v>
      </c>
      <c r="AE100" s="6">
        <v>0.29951691600000002</v>
      </c>
      <c r="AF100" s="6">
        <v>10.958904110000001</v>
      </c>
      <c r="AG100" s="6">
        <v>9.4117647059999996</v>
      </c>
      <c r="AH100" s="6">
        <v>93.877551019999999</v>
      </c>
      <c r="AI100" s="6">
        <v>59.722222219999999</v>
      </c>
      <c r="AJ100" s="6">
        <v>55.294117649999997</v>
      </c>
      <c r="AK100" s="6">
        <v>81.632653059999996</v>
      </c>
      <c r="AL100" s="6">
        <v>22588.898450000001</v>
      </c>
      <c r="AM100" s="6">
        <v>1245.275482</v>
      </c>
      <c r="AN100" s="6">
        <f t="shared" si="198"/>
        <v>-0.30870151999999962</v>
      </c>
      <c r="AO100" s="6">
        <f t="shared" si="199"/>
        <v>0.32085561499999926</v>
      </c>
      <c r="AP100" s="6">
        <f t="shared" si="200"/>
        <v>-0.27777778000000097</v>
      </c>
      <c r="AQ100" s="6">
        <f t="shared" si="201"/>
        <v>0.74866309999999459</v>
      </c>
      <c r="AR100" s="6">
        <v>0.34615385500000001</v>
      </c>
      <c r="AS100" s="6">
        <v>7.8125</v>
      </c>
      <c r="AT100" s="6">
        <v>5.1282051280000003</v>
      </c>
      <c r="AU100" s="6">
        <v>95.454545449999998</v>
      </c>
      <c r="AV100" s="6">
        <v>60.9375</v>
      </c>
      <c r="AW100" s="6">
        <v>54.545454550000002</v>
      </c>
      <c r="AX100" s="6">
        <v>86.363636360000001</v>
      </c>
      <c r="AY100" s="6">
        <v>32.053929830000001</v>
      </c>
      <c r="AZ100" s="6">
        <v>468.57330880000001</v>
      </c>
      <c r="BA100" s="6">
        <f t="shared" si="202"/>
        <v>-0.66207627100000011</v>
      </c>
      <c r="BB100" s="6">
        <f t="shared" si="203"/>
        <v>2.6164312000000578E-2</v>
      </c>
      <c r="BC100" s="6">
        <f t="shared" si="204"/>
        <v>-3.469279659999998</v>
      </c>
      <c r="BD100" s="6">
        <f t="shared" si="205"/>
        <v>1.9681349600000004</v>
      </c>
      <c r="BE100" s="1"/>
      <c r="BF100" s="6" t="s">
        <v>19</v>
      </c>
      <c r="BG100" s="6">
        <v>0.17391304699999999</v>
      </c>
      <c r="BH100" s="6">
        <v>7.692307692</v>
      </c>
      <c r="BI100" s="6">
        <v>9.0909090910000003</v>
      </c>
      <c r="BJ100" s="6">
        <v>80.769230769999993</v>
      </c>
      <c r="BK100" s="6">
        <v>49.514563109999997</v>
      </c>
      <c r="BL100" s="6">
        <v>51.94805195</v>
      </c>
      <c r="BM100" s="6">
        <v>76.92307692</v>
      </c>
      <c r="BN100" s="6">
        <v>3040.0431290000001</v>
      </c>
      <c r="BO100" s="6">
        <v>1245.275482</v>
      </c>
      <c r="BP100" s="6">
        <f t="shared" si="206"/>
        <v>5.3418802999999571E-2</v>
      </c>
      <c r="BQ100" s="6">
        <f t="shared" si="207"/>
        <v>-0.43290043300000036</v>
      </c>
      <c r="BR100" s="6">
        <f t="shared" si="208"/>
        <v>-1.534387940000002</v>
      </c>
      <c r="BS100" s="6">
        <f t="shared" si="209"/>
        <v>-3.607503610000002</v>
      </c>
      <c r="BT100" s="6">
        <v>0.14423076800000001</v>
      </c>
      <c r="BU100" s="6">
        <v>6.0869565220000004</v>
      </c>
      <c r="BV100" s="6">
        <v>2.8169014080000001</v>
      </c>
      <c r="BW100" s="6">
        <v>95.454545449999998</v>
      </c>
      <c r="BX100" s="6">
        <v>49.565217390000001</v>
      </c>
      <c r="BY100" s="6">
        <v>54.285714290000001</v>
      </c>
      <c r="BZ100" s="6">
        <v>81.818181820000007</v>
      </c>
      <c r="CA100" s="6">
        <v>188.54886089999999</v>
      </c>
      <c r="CB100" s="6">
        <v>468.57330880000001</v>
      </c>
      <c r="CC100" s="6">
        <f t="shared" si="210"/>
        <v>1.32505176</v>
      </c>
      <c r="CD100" s="6">
        <f t="shared" si="211"/>
        <v>-0.46178711700000008</v>
      </c>
      <c r="CE100" s="6">
        <f t="shared" si="212"/>
        <v>2.9898749199999983</v>
      </c>
      <c r="CF100" s="6">
        <f t="shared" si="213"/>
        <v>3.4660421600000006</v>
      </c>
      <c r="CG100" s="1"/>
      <c r="CI100" s="6" t="s">
        <v>19</v>
      </c>
      <c r="CJ100" s="6">
        <v>0.106280193</v>
      </c>
      <c r="CK100" s="6">
        <v>5.9405940590000004</v>
      </c>
      <c r="CL100" s="6">
        <v>7.2916666670000003</v>
      </c>
      <c r="CM100" s="6">
        <v>90</v>
      </c>
      <c r="CN100" s="6">
        <v>53</v>
      </c>
      <c r="CO100" s="6">
        <v>50</v>
      </c>
      <c r="CP100" s="6">
        <v>90</v>
      </c>
      <c r="CQ100" s="6">
        <v>10497.155860000001</v>
      </c>
      <c r="CR100" s="6">
        <v>1245.275482</v>
      </c>
      <c r="CS100" s="6">
        <f t="shared" si="214"/>
        <v>-0.95595766499999968</v>
      </c>
      <c r="CT100" s="6">
        <f t="shared" si="215"/>
        <v>0.14880952400000069</v>
      </c>
      <c r="CU100" s="6">
        <f t="shared" si="216"/>
        <v>-4.3478260000000546E-2</v>
      </c>
      <c r="CV100" s="6">
        <f t="shared" si="217"/>
        <v>-2.8571428600000033</v>
      </c>
      <c r="CW100" s="6">
        <v>0.16826923199999999</v>
      </c>
      <c r="CX100" s="6">
        <v>7.0707070710000002</v>
      </c>
      <c r="CY100" s="6">
        <v>3.5714285710000002</v>
      </c>
      <c r="CZ100" s="6">
        <v>100</v>
      </c>
      <c r="DA100" s="6">
        <v>43.434343429999998</v>
      </c>
      <c r="DB100" s="6">
        <v>46.987951809999998</v>
      </c>
      <c r="DC100" s="6">
        <v>96</v>
      </c>
      <c r="DD100" s="6">
        <v>-17.17125747</v>
      </c>
      <c r="DE100" s="6">
        <v>468.57330880000001</v>
      </c>
      <c r="DF100" s="6">
        <f t="shared" si="218"/>
        <v>1.4707070710000005</v>
      </c>
      <c r="DG100" s="6">
        <f t="shared" si="219"/>
        <v>-1.1160714289999998</v>
      </c>
      <c r="DH100" s="6">
        <f t="shared" si="220"/>
        <v>0.23434342999999558</v>
      </c>
      <c r="DI100" s="6">
        <f t="shared" si="221"/>
        <v>-0.63109581000000503</v>
      </c>
      <c r="DJ100" s="1"/>
    </row>
    <row r="101" spans="1:114" x14ac:dyDescent="0.3">
      <c r="A101" s="6" t="s">
        <v>20</v>
      </c>
      <c r="B101" s="6">
        <v>0.44444444799999999</v>
      </c>
      <c r="C101" s="6">
        <v>17.543859650000002</v>
      </c>
      <c r="D101" s="6">
        <v>9.5890410960000008</v>
      </c>
      <c r="E101" s="6">
        <v>97.402597400000005</v>
      </c>
      <c r="F101" s="6">
        <v>71.428571430000005</v>
      </c>
      <c r="G101" s="6">
        <v>61.643835619999997</v>
      </c>
      <c r="H101" s="6">
        <v>88.311688309999994</v>
      </c>
      <c r="I101" s="6">
        <v>137935.68719999999</v>
      </c>
      <c r="J101" s="6">
        <v>1245.275482</v>
      </c>
      <c r="K101" s="6">
        <f t="shared" si="190"/>
        <v>5.1981806400000021</v>
      </c>
      <c r="L101" s="6">
        <f t="shared" si="191"/>
        <v>0.37851478000000149</v>
      </c>
      <c r="M101" s="6">
        <f t="shared" si="192"/>
        <v>7.6785714300000052</v>
      </c>
      <c r="N101" s="6">
        <f t="shared" si="193"/>
        <v>-1.514059120000006</v>
      </c>
      <c r="O101" s="6">
        <v>0.28846153600000002</v>
      </c>
      <c r="P101" s="6">
        <v>4.9180327869999996</v>
      </c>
      <c r="Q101" s="6">
        <v>4.5977011489999997</v>
      </c>
      <c r="R101" s="6">
        <v>88.333333330000002</v>
      </c>
      <c r="S101" s="6">
        <v>63.333333330000002</v>
      </c>
      <c r="T101" s="6">
        <v>55.17241379</v>
      </c>
      <c r="U101" s="6">
        <v>78.333333330000002</v>
      </c>
      <c r="V101" s="6">
        <v>-15.68494329</v>
      </c>
      <c r="W101" s="6">
        <v>468.57330880000001</v>
      </c>
      <c r="X101" s="6">
        <f t="shared" si="194"/>
        <v>-2.1242207340000006</v>
      </c>
      <c r="Y101" s="6">
        <f t="shared" si="195"/>
        <v>-1.0202763790000002</v>
      </c>
      <c r="Z101" s="6">
        <f t="shared" si="196"/>
        <v>-2.3809523799999965</v>
      </c>
      <c r="AA101" s="6">
        <f t="shared" si="197"/>
        <v>-1.007361490000001</v>
      </c>
      <c r="AB101" s="1"/>
      <c r="AD101" s="6" t="s">
        <v>20</v>
      </c>
      <c r="AE101" s="6">
        <v>0.40096619700000002</v>
      </c>
      <c r="AF101" s="6">
        <v>12.068965520000001</v>
      </c>
      <c r="AG101" s="6">
        <v>10.38961039</v>
      </c>
      <c r="AH101" s="6">
        <v>94.444444439999998</v>
      </c>
      <c r="AI101" s="6">
        <v>62.068965519999999</v>
      </c>
      <c r="AJ101" s="6">
        <v>58.441558440000001</v>
      </c>
      <c r="AK101" s="6">
        <v>77.464788729999995</v>
      </c>
      <c r="AL101" s="6">
        <v>33876.453609999997</v>
      </c>
      <c r="AM101" s="6">
        <v>1245.275482</v>
      </c>
      <c r="AN101" s="6">
        <f t="shared" si="198"/>
        <v>1.1100614100000001</v>
      </c>
      <c r="AO101" s="6">
        <f t="shared" si="199"/>
        <v>0.97784568400000005</v>
      </c>
      <c r="AP101" s="6">
        <f t="shared" si="200"/>
        <v>2.3467433</v>
      </c>
      <c r="AQ101" s="6">
        <f t="shared" si="201"/>
        <v>3.1474407900000045</v>
      </c>
      <c r="AR101" s="6">
        <v>0.41826921700000003</v>
      </c>
      <c r="AS101" s="6">
        <v>8.3333333330000006</v>
      </c>
      <c r="AT101" s="6">
        <v>5.3333333329999997</v>
      </c>
      <c r="AU101" s="6">
        <v>92.941176470000002</v>
      </c>
      <c r="AV101" s="6">
        <v>66.666666669999998</v>
      </c>
      <c r="AW101" s="6">
        <v>55.40540541</v>
      </c>
      <c r="AX101" s="6">
        <v>83.529411760000002</v>
      </c>
      <c r="AY101" s="6">
        <v>8.2788601469999996</v>
      </c>
      <c r="AZ101" s="6">
        <v>468.57330880000001</v>
      </c>
      <c r="BA101" s="6">
        <f t="shared" si="202"/>
        <v>0.52083333300000056</v>
      </c>
      <c r="BB101" s="6">
        <f t="shared" si="203"/>
        <v>0.2051282049999994</v>
      </c>
      <c r="BC101" s="6">
        <f t="shared" si="204"/>
        <v>5.7291666699999979</v>
      </c>
      <c r="BD101" s="6">
        <f t="shared" si="205"/>
        <v>0.85995085999999787</v>
      </c>
      <c r="BE101" s="1"/>
      <c r="BF101" s="6" t="s">
        <v>20</v>
      </c>
      <c r="BG101" s="6">
        <v>0.12560387000000001</v>
      </c>
      <c r="BH101" s="6">
        <v>6.9565217390000003</v>
      </c>
      <c r="BI101" s="6">
        <v>10</v>
      </c>
      <c r="BJ101" s="6">
        <v>83.333333330000002</v>
      </c>
      <c r="BK101" s="6">
        <v>49.122807020000003</v>
      </c>
      <c r="BL101" s="6">
        <v>52.5</v>
      </c>
      <c r="BM101" s="6">
        <v>83.333333330000002</v>
      </c>
      <c r="BN101" s="6">
        <v>3032.8297859999998</v>
      </c>
      <c r="BO101" s="6">
        <v>1245.275482</v>
      </c>
      <c r="BP101" s="6">
        <f t="shared" si="206"/>
        <v>-0.73578595299999972</v>
      </c>
      <c r="BQ101" s="6">
        <f t="shared" si="207"/>
        <v>0.90909090899999967</v>
      </c>
      <c r="BR101" s="6">
        <f t="shared" si="208"/>
        <v>-0.39175608999999412</v>
      </c>
      <c r="BS101" s="6">
        <f t="shared" si="209"/>
        <v>0.55194805000000002</v>
      </c>
      <c r="BT101" s="6">
        <v>6.7307696E-2</v>
      </c>
      <c r="BU101" s="6">
        <v>5.8333333329999997</v>
      </c>
      <c r="BV101" s="6">
        <v>2.4096385539999998</v>
      </c>
      <c r="BW101" s="6">
        <v>100</v>
      </c>
      <c r="BX101" s="6">
        <v>48.333333330000002</v>
      </c>
      <c r="BY101" s="6">
        <v>50</v>
      </c>
      <c r="BZ101" s="6">
        <v>100</v>
      </c>
      <c r="CA101" s="6">
        <v>142.82137589999999</v>
      </c>
      <c r="CB101" s="6">
        <v>468.57330880000001</v>
      </c>
      <c r="CC101" s="6">
        <f t="shared" si="210"/>
        <v>-0.25362318900000069</v>
      </c>
      <c r="CD101" s="6">
        <f t="shared" si="211"/>
        <v>-0.40726285400000029</v>
      </c>
      <c r="CE101" s="6">
        <f t="shared" si="212"/>
        <v>-1.2318840599999987</v>
      </c>
      <c r="CF101" s="6">
        <f t="shared" si="213"/>
        <v>-4.2857142900000014</v>
      </c>
      <c r="CG101" s="1"/>
      <c r="CI101" s="6" t="s">
        <v>20</v>
      </c>
      <c r="CJ101" s="6">
        <v>0.35748791699999999</v>
      </c>
      <c r="CK101" s="6">
        <v>8.9887640449999999</v>
      </c>
      <c r="CL101" s="6">
        <v>6.3829787229999999</v>
      </c>
      <c r="CM101" s="6">
        <v>88.732394369999994</v>
      </c>
      <c r="CN101" s="6">
        <v>53.409090910000003</v>
      </c>
      <c r="CO101" s="6">
        <v>46.808510640000002</v>
      </c>
      <c r="CP101" s="6">
        <v>77.464788729999995</v>
      </c>
      <c r="CQ101" s="6">
        <v>24860.04694</v>
      </c>
      <c r="CR101" s="6">
        <v>1245.275482</v>
      </c>
      <c r="CS101" s="6">
        <f t="shared" si="214"/>
        <v>3.0481699859999996</v>
      </c>
      <c r="CT101" s="6">
        <f t="shared" si="215"/>
        <v>-0.90868794400000041</v>
      </c>
      <c r="CU101" s="6">
        <f t="shared" si="216"/>
        <v>0.4090909100000033</v>
      </c>
      <c r="CV101" s="6">
        <f t="shared" si="217"/>
        <v>-3.1914893599999985</v>
      </c>
      <c r="CW101" s="6">
        <v>0.42788460900000003</v>
      </c>
      <c r="CX101" s="6">
        <v>7.3170731709999997</v>
      </c>
      <c r="CY101" s="6">
        <v>4.7619047620000003</v>
      </c>
      <c r="CZ101" s="6">
        <v>96.428571430000005</v>
      </c>
      <c r="DA101" s="6">
        <v>48.780487800000003</v>
      </c>
      <c r="DB101" s="6">
        <v>48.780487800000003</v>
      </c>
      <c r="DC101" s="6">
        <v>90.47619048</v>
      </c>
      <c r="DD101" s="6">
        <v>103.7902543</v>
      </c>
      <c r="DE101" s="6">
        <v>468.57330880000001</v>
      </c>
      <c r="DF101" s="6">
        <f t="shared" si="218"/>
        <v>0.24636609999999948</v>
      </c>
      <c r="DG101" s="6">
        <f t="shared" si="219"/>
        <v>1.1904761910000001</v>
      </c>
      <c r="DH101" s="6">
        <f t="shared" si="220"/>
        <v>5.3461443700000046</v>
      </c>
      <c r="DI101" s="6">
        <f t="shared" si="221"/>
        <v>1.7925359900000046</v>
      </c>
      <c r="DJ101" s="1"/>
    </row>
    <row r="102" spans="1:114" x14ac:dyDescent="0.3">
      <c r="A102" s="6" t="s">
        <v>21</v>
      </c>
      <c r="B102" s="6">
        <v>0.40579709400000002</v>
      </c>
      <c r="C102" s="6">
        <v>14.70588235</v>
      </c>
      <c r="D102" s="6">
        <v>10</v>
      </c>
      <c r="E102" s="6">
        <v>97.101449279999997</v>
      </c>
      <c r="F102" s="6">
        <v>65.671641789999995</v>
      </c>
      <c r="G102" s="6">
        <v>62.857142860000003</v>
      </c>
      <c r="H102" s="6">
        <v>86.956521739999999</v>
      </c>
      <c r="I102" s="6">
        <v>20247.39687</v>
      </c>
      <c r="J102" s="6">
        <v>1245.275482</v>
      </c>
      <c r="K102" s="6">
        <f t="shared" si="190"/>
        <v>-2.8379773000000021</v>
      </c>
      <c r="L102" s="6">
        <f t="shared" si="191"/>
        <v>0.41095890399999924</v>
      </c>
      <c r="M102" s="6">
        <f t="shared" si="192"/>
        <v>-5.7569296400000098</v>
      </c>
      <c r="N102" s="6">
        <f t="shared" si="193"/>
        <v>1.213307240000006</v>
      </c>
      <c r="O102" s="6">
        <v>0.32692307199999998</v>
      </c>
      <c r="P102" s="6">
        <v>4.615384615</v>
      </c>
      <c r="Q102" s="6">
        <v>5.4054054049999998</v>
      </c>
      <c r="R102" s="6">
        <v>88.405797100000001</v>
      </c>
      <c r="S102" s="6">
        <v>64.0625</v>
      </c>
      <c r="T102" s="6">
        <v>59.459459459999998</v>
      </c>
      <c r="U102" s="6">
        <v>79.710144929999998</v>
      </c>
      <c r="V102" s="6">
        <v>-4.0727047939999999</v>
      </c>
      <c r="W102" s="6">
        <v>468.57330880000001</v>
      </c>
      <c r="X102" s="6">
        <f t="shared" si="194"/>
        <v>-0.3026481719999996</v>
      </c>
      <c r="Y102" s="6">
        <f t="shared" si="195"/>
        <v>0.80770425600000006</v>
      </c>
      <c r="Z102" s="6">
        <f t="shared" si="196"/>
        <v>0.72916666999999791</v>
      </c>
      <c r="AA102" s="6">
        <f t="shared" si="197"/>
        <v>4.2870456699999977</v>
      </c>
      <c r="AB102" s="1"/>
      <c r="AD102" s="6" t="s">
        <v>21</v>
      </c>
      <c r="AE102" s="6">
        <v>0.52173912499999997</v>
      </c>
      <c r="AF102" s="6">
        <v>13.33333333</v>
      </c>
      <c r="AG102" s="6">
        <v>10.16949153</v>
      </c>
      <c r="AH102" s="6">
        <v>93.203883500000003</v>
      </c>
      <c r="AI102" s="6">
        <v>60</v>
      </c>
      <c r="AJ102" s="6">
        <v>57.627118639999999</v>
      </c>
      <c r="AK102" s="6">
        <v>79.41176471</v>
      </c>
      <c r="AL102" s="6">
        <v>33894.340069999998</v>
      </c>
      <c r="AM102" s="6">
        <v>1245.275482</v>
      </c>
      <c r="AN102" s="6">
        <f t="shared" si="198"/>
        <v>1.2643678099999995</v>
      </c>
      <c r="AO102" s="6">
        <f t="shared" si="199"/>
        <v>-0.22011885999999947</v>
      </c>
      <c r="AP102" s="6">
        <f t="shared" si="200"/>
        <v>-2.068965519999999</v>
      </c>
      <c r="AQ102" s="6">
        <f t="shared" si="201"/>
        <v>-0.81443980000000238</v>
      </c>
      <c r="AR102" s="6">
        <v>0.56730771099999999</v>
      </c>
      <c r="AS102" s="6">
        <v>11.11111111</v>
      </c>
      <c r="AT102" s="6">
        <v>7.1428571429999996</v>
      </c>
      <c r="AU102" s="6">
        <v>94.827586210000007</v>
      </c>
      <c r="AV102" s="6">
        <v>75</v>
      </c>
      <c r="AW102" s="6">
        <v>51.785714290000001</v>
      </c>
      <c r="AX102" s="6">
        <v>85.217391300000003</v>
      </c>
      <c r="AY102" s="6">
        <v>-31.562688990000002</v>
      </c>
      <c r="AZ102" s="6">
        <v>468.57330880000001</v>
      </c>
      <c r="BA102" s="6">
        <f t="shared" si="202"/>
        <v>2.7777777769999989</v>
      </c>
      <c r="BB102" s="6">
        <f t="shared" si="203"/>
        <v>1.80952381</v>
      </c>
      <c r="BC102" s="6">
        <f t="shared" si="204"/>
        <v>8.3333333300000021</v>
      </c>
      <c r="BD102" s="6">
        <f t="shared" si="205"/>
        <v>-3.6196911199999988</v>
      </c>
      <c r="BE102" s="1"/>
      <c r="BF102" s="6" t="s">
        <v>21</v>
      </c>
      <c r="BG102" s="6">
        <v>0.38164251999999999</v>
      </c>
      <c r="BH102" s="6">
        <v>4.5454545450000001</v>
      </c>
      <c r="BI102" s="6">
        <v>10</v>
      </c>
      <c r="BJ102" s="6">
        <v>86.41975309</v>
      </c>
      <c r="BK102" s="6">
        <v>56.92307692</v>
      </c>
      <c r="BL102" s="6">
        <v>60</v>
      </c>
      <c r="BM102" s="6">
        <v>77.777777779999994</v>
      </c>
      <c r="BN102" s="6">
        <v>44347.58481</v>
      </c>
      <c r="BO102" s="6">
        <v>1245.275482</v>
      </c>
      <c r="BP102" s="6">
        <f t="shared" si="206"/>
        <v>-2.4110671940000001</v>
      </c>
      <c r="BQ102" s="6">
        <f t="shared" si="207"/>
        <v>0</v>
      </c>
      <c r="BR102" s="6">
        <f t="shared" si="208"/>
        <v>7.8002698999999964</v>
      </c>
      <c r="BS102" s="6">
        <f t="shared" si="209"/>
        <v>7.5</v>
      </c>
      <c r="BT102" s="6">
        <v>0.40865385500000001</v>
      </c>
      <c r="BU102" s="6">
        <v>7.5949367089999997</v>
      </c>
      <c r="BV102" s="6">
        <v>4.1666666670000003</v>
      </c>
      <c r="BW102" s="6">
        <v>95.061728400000007</v>
      </c>
      <c r="BX102" s="6">
        <v>50.632911389999997</v>
      </c>
      <c r="BY102" s="6">
        <v>56.25</v>
      </c>
      <c r="BZ102" s="6">
        <v>86.25</v>
      </c>
      <c r="CA102" s="6">
        <v>172.15329819999999</v>
      </c>
      <c r="CB102" s="6">
        <v>468.57330880000001</v>
      </c>
      <c r="CC102" s="6">
        <f t="shared" si="210"/>
        <v>1.7616033760000001</v>
      </c>
      <c r="CD102" s="6">
        <f t="shared" si="211"/>
        <v>1.7570281130000005</v>
      </c>
      <c r="CE102" s="6">
        <f t="shared" si="212"/>
        <v>2.2995780599999947</v>
      </c>
      <c r="CF102" s="6">
        <f t="shared" si="213"/>
        <v>6.25</v>
      </c>
      <c r="CG102" s="1"/>
      <c r="CI102" s="6" t="s">
        <v>21</v>
      </c>
      <c r="CJ102" s="6">
        <v>0.207729474</v>
      </c>
      <c r="CK102" s="6">
        <v>7.7586206899999999</v>
      </c>
      <c r="CL102" s="6">
        <v>8.4745762710000001</v>
      </c>
      <c r="CM102" s="6">
        <v>90.625</v>
      </c>
      <c r="CN102" s="6">
        <v>53.043478260000001</v>
      </c>
      <c r="CO102" s="6">
        <v>47.457627119999998</v>
      </c>
      <c r="CP102" s="6">
        <v>81.25</v>
      </c>
      <c r="CQ102" s="6">
        <v>12840.90302</v>
      </c>
      <c r="CR102" s="6">
        <v>1245.275482</v>
      </c>
      <c r="CS102" s="6">
        <f t="shared" si="214"/>
        <v>-1.230143355</v>
      </c>
      <c r="CT102" s="6">
        <f t="shared" si="215"/>
        <v>2.0915975480000002</v>
      </c>
      <c r="CU102" s="6">
        <f t="shared" si="216"/>
        <v>-0.36561265000000276</v>
      </c>
      <c r="CV102" s="6">
        <f t="shared" si="217"/>
        <v>0.64911647999999644</v>
      </c>
      <c r="CW102" s="6">
        <v>0.240384609</v>
      </c>
      <c r="CX102" s="6">
        <v>5.9829059830000002</v>
      </c>
      <c r="CY102" s="6">
        <v>4.0816326529999998</v>
      </c>
      <c r="CZ102" s="6">
        <v>97.619047620000003</v>
      </c>
      <c r="DA102" s="6">
        <v>47.008547010000001</v>
      </c>
      <c r="DB102" s="6">
        <v>47.916666669999998</v>
      </c>
      <c r="DC102" s="6">
        <v>95.238095240000007</v>
      </c>
      <c r="DD102" s="6">
        <v>125.59751009999999</v>
      </c>
      <c r="DE102" s="6">
        <v>468.57330880000001</v>
      </c>
      <c r="DF102" s="6">
        <f t="shared" si="218"/>
        <v>-1.3341671879999994</v>
      </c>
      <c r="DG102" s="6">
        <f t="shared" si="219"/>
        <v>-0.68027210900000057</v>
      </c>
      <c r="DH102" s="6">
        <f t="shared" si="220"/>
        <v>-1.7719407900000022</v>
      </c>
      <c r="DI102" s="6">
        <f t="shared" si="221"/>
        <v>-0.86382113000000516</v>
      </c>
      <c r="DJ102" s="1"/>
    </row>
    <row r="103" spans="1:114" x14ac:dyDescent="0.3">
      <c r="A103" s="6" t="s">
        <v>22</v>
      </c>
      <c r="B103" s="6">
        <v>0.62318837599999999</v>
      </c>
      <c r="C103" s="6">
        <v>20.58823529</v>
      </c>
      <c r="D103" s="6">
        <v>4.7619047620000003</v>
      </c>
      <c r="E103" s="6">
        <v>91.603053439999996</v>
      </c>
      <c r="F103" s="6">
        <v>81.818181820000007</v>
      </c>
      <c r="G103" s="6">
        <v>54.76190476</v>
      </c>
      <c r="H103" s="6">
        <v>80.91603053</v>
      </c>
      <c r="I103" s="6">
        <v>31077.66647</v>
      </c>
      <c r="J103" s="6">
        <v>1245.275482</v>
      </c>
      <c r="K103" s="6">
        <f t="shared" si="190"/>
        <v>5.8823529400000005</v>
      </c>
      <c r="L103" s="6">
        <f t="shared" si="191"/>
        <v>-5.2380952379999997</v>
      </c>
      <c r="M103" s="6">
        <f t="shared" si="192"/>
        <v>16.146540030000011</v>
      </c>
      <c r="N103" s="6">
        <f t="shared" si="193"/>
        <v>-8.0952381000000031</v>
      </c>
      <c r="O103" s="6">
        <v>0.58173078300000003</v>
      </c>
      <c r="P103" s="6">
        <v>4.8780487800000003</v>
      </c>
      <c r="Q103" s="6">
        <v>7.3170731709999997</v>
      </c>
      <c r="R103" s="6">
        <v>92.063492060000002</v>
      </c>
      <c r="S103" s="6">
        <v>65</v>
      </c>
      <c r="T103" s="6">
        <v>58.536585369999997</v>
      </c>
      <c r="U103" s="6">
        <v>85.714285709999999</v>
      </c>
      <c r="V103" s="6">
        <v>156.2054105</v>
      </c>
      <c r="W103" s="6">
        <v>468.57330880000001</v>
      </c>
      <c r="X103" s="6">
        <f t="shared" si="194"/>
        <v>0.26266416500000034</v>
      </c>
      <c r="Y103" s="6">
        <f t="shared" si="195"/>
        <v>1.9116677659999999</v>
      </c>
      <c r="Z103" s="6">
        <f t="shared" si="196"/>
        <v>0.9375</v>
      </c>
      <c r="AA103" s="6">
        <f t="shared" si="197"/>
        <v>-0.92287409000000054</v>
      </c>
      <c r="AB103" s="1"/>
      <c r="AD103" s="6" t="s">
        <v>22</v>
      </c>
      <c r="AE103" s="6">
        <v>0.47342994799999999</v>
      </c>
      <c r="AF103" s="6">
        <v>11.627906980000001</v>
      </c>
      <c r="AG103" s="6">
        <v>8.6956521739999992</v>
      </c>
      <c r="AH103" s="6">
        <v>91.578947369999995</v>
      </c>
      <c r="AI103" s="6">
        <v>60.465116279999997</v>
      </c>
      <c r="AJ103" s="6">
        <v>60.869565219999998</v>
      </c>
      <c r="AK103" s="6">
        <v>76.595744679999996</v>
      </c>
      <c r="AL103" s="6">
        <v>45471.758529999999</v>
      </c>
      <c r="AM103" s="6">
        <v>1245.275482</v>
      </c>
      <c r="AN103" s="6">
        <f t="shared" si="198"/>
        <v>-1.7054263499999998</v>
      </c>
      <c r="AO103" s="6">
        <f t="shared" si="199"/>
        <v>-1.4738393560000009</v>
      </c>
      <c r="AP103" s="6">
        <f t="shared" si="200"/>
        <v>0.46511627999999661</v>
      </c>
      <c r="AQ103" s="6">
        <f t="shared" si="201"/>
        <v>3.2424465799999993</v>
      </c>
      <c r="AR103" s="6">
        <v>0.51923078300000003</v>
      </c>
      <c r="AS103" s="6">
        <v>8.8235294119999992</v>
      </c>
      <c r="AT103" s="6">
        <v>6.0606060609999997</v>
      </c>
      <c r="AU103" s="6">
        <v>93.518518520000001</v>
      </c>
      <c r="AV103" s="6">
        <v>70.58823529</v>
      </c>
      <c r="AW103" s="6">
        <v>49.23076923</v>
      </c>
      <c r="AX103" s="6">
        <v>83.333333330000002</v>
      </c>
      <c r="AY103" s="6">
        <v>-5.8350558570000004</v>
      </c>
      <c r="AZ103" s="6">
        <v>468.57330880000001</v>
      </c>
      <c r="BA103" s="6">
        <f t="shared" si="202"/>
        <v>-2.2875816980000003</v>
      </c>
      <c r="BB103" s="6">
        <f t="shared" si="203"/>
        <v>-1.082251082</v>
      </c>
      <c r="BC103" s="6">
        <f t="shared" si="204"/>
        <v>-4.4117647099999999</v>
      </c>
      <c r="BD103" s="6">
        <f t="shared" si="205"/>
        <v>-2.5549450600000014</v>
      </c>
      <c r="BE103" s="1"/>
      <c r="BF103" s="6" t="s">
        <v>22</v>
      </c>
      <c r="BG103" s="6">
        <v>0.45410627100000001</v>
      </c>
      <c r="BH103" s="6">
        <v>7.1428571429999996</v>
      </c>
      <c r="BI103" s="6">
        <v>10.52631579</v>
      </c>
      <c r="BJ103" s="6">
        <v>89.361702129999998</v>
      </c>
      <c r="BK103" s="6">
        <v>60</v>
      </c>
      <c r="BL103" s="6">
        <v>57.89473684</v>
      </c>
      <c r="BM103" s="6">
        <v>79.787234040000001</v>
      </c>
      <c r="BN103" s="6">
        <v>218213.0276</v>
      </c>
      <c r="BO103" s="6">
        <v>1245.275482</v>
      </c>
      <c r="BP103" s="6">
        <f t="shared" si="206"/>
        <v>2.5974025979999995</v>
      </c>
      <c r="BQ103" s="6">
        <f t="shared" si="207"/>
        <v>0.52631578999999995</v>
      </c>
      <c r="BR103" s="6">
        <f t="shared" si="208"/>
        <v>3.0769230800000003</v>
      </c>
      <c r="BS103" s="6">
        <f t="shared" si="209"/>
        <v>-2.1052631599999998</v>
      </c>
      <c r="BT103" s="6">
        <v>0.49038460900000003</v>
      </c>
      <c r="BU103" s="6">
        <v>7.936507937</v>
      </c>
      <c r="BV103" s="6">
        <v>4.4444444440000002</v>
      </c>
      <c r="BW103" s="6">
        <v>95</v>
      </c>
      <c r="BX103" s="6">
        <v>55.555555560000002</v>
      </c>
      <c r="BY103" s="6">
        <v>57.777777780000001</v>
      </c>
      <c r="BZ103" s="6">
        <v>84.848484850000006</v>
      </c>
      <c r="CA103" s="6">
        <v>401.12823250000002</v>
      </c>
      <c r="CB103" s="6">
        <v>468.57330880000001</v>
      </c>
      <c r="CC103" s="6">
        <f t="shared" si="210"/>
        <v>0.34157122800000028</v>
      </c>
      <c r="CD103" s="6">
        <f t="shared" si="211"/>
        <v>0.27777777699999984</v>
      </c>
      <c r="CE103" s="6">
        <f t="shared" si="212"/>
        <v>4.9226441700000052</v>
      </c>
      <c r="CF103" s="6">
        <f t="shared" si="213"/>
        <v>1.527777780000001</v>
      </c>
      <c r="CG103" s="1"/>
      <c r="CI103" s="6" t="s">
        <v>22</v>
      </c>
      <c r="CJ103" s="6">
        <v>0.222222224</v>
      </c>
      <c r="CK103" s="6">
        <v>7.3170731709999997</v>
      </c>
      <c r="CL103" s="6">
        <v>4.651162791</v>
      </c>
      <c r="CM103" s="6">
        <v>85.365853659999999</v>
      </c>
      <c r="CN103" s="6">
        <v>50.819672130000001</v>
      </c>
      <c r="CO103" s="6">
        <v>46.511627910000001</v>
      </c>
      <c r="CP103" s="6">
        <v>73.170731709999998</v>
      </c>
      <c r="CQ103" s="6">
        <v>16329.07893</v>
      </c>
      <c r="CR103" s="6">
        <v>1245.275482</v>
      </c>
      <c r="CS103" s="6">
        <f t="shared" si="214"/>
        <v>-0.44154751900000022</v>
      </c>
      <c r="CT103" s="6">
        <f t="shared" si="215"/>
        <v>-3.8234134800000001</v>
      </c>
      <c r="CU103" s="6">
        <f t="shared" si="216"/>
        <v>-2.2238061299999998</v>
      </c>
      <c r="CV103" s="6">
        <f t="shared" si="217"/>
        <v>-0.94599920999999654</v>
      </c>
      <c r="CW103" s="6">
        <v>0.30288460900000003</v>
      </c>
      <c r="CX103" s="6">
        <v>5.7377049180000004</v>
      </c>
      <c r="CY103" s="6">
        <v>3.448275862</v>
      </c>
      <c r="CZ103" s="6">
        <v>96.491228070000005</v>
      </c>
      <c r="DA103" s="6">
        <v>46.721311479999997</v>
      </c>
      <c r="DB103" s="6">
        <v>50</v>
      </c>
      <c r="DC103" s="6">
        <v>91.228070180000003</v>
      </c>
      <c r="DD103" s="6">
        <v>266.16482209999998</v>
      </c>
      <c r="DE103" s="6">
        <v>468.57330880000001</v>
      </c>
      <c r="DF103" s="6">
        <f t="shared" si="218"/>
        <v>-0.24520106499999983</v>
      </c>
      <c r="DG103" s="6">
        <f t="shared" si="219"/>
        <v>-0.63335679099999975</v>
      </c>
      <c r="DH103" s="6">
        <f t="shared" si="220"/>
        <v>-0.28723553000000379</v>
      </c>
      <c r="DI103" s="6">
        <f t="shared" si="221"/>
        <v>2.0833333300000021</v>
      </c>
      <c r="DJ103" s="1"/>
    </row>
    <row r="104" spans="1:114" x14ac:dyDescent="0.3">
      <c r="A104" s="6" t="s">
        <v>44</v>
      </c>
      <c r="B104" s="20"/>
      <c r="C104" s="20"/>
      <c r="D104" s="20"/>
      <c r="E104" s="20"/>
      <c r="F104" s="20"/>
      <c r="G104" s="20"/>
      <c r="H104" s="20"/>
      <c r="I104" s="20"/>
      <c r="J104" s="20"/>
      <c r="K104" s="6">
        <f>AVERAGE(K95:K103)</f>
        <v>0.89869281000000001</v>
      </c>
      <c r="L104" s="6">
        <f>AVERAGE(L95:L103)</f>
        <v>-0.17081198177777779</v>
      </c>
      <c r="M104" s="6">
        <f>AVERAGE(M95:M103)</f>
        <v>1.3553254066666669</v>
      </c>
      <c r="N104" s="6">
        <f>AVERAGE(N95:N103)</f>
        <v>0.66033412444444417</v>
      </c>
      <c r="O104" s="20"/>
      <c r="P104" s="20"/>
      <c r="Q104" s="20"/>
      <c r="R104" s="20"/>
      <c r="S104" s="20"/>
      <c r="T104" s="20"/>
      <c r="U104" s="20"/>
      <c r="V104" s="20"/>
      <c r="W104" s="20"/>
      <c r="X104" s="6">
        <f>AVERAGE(X95:X103)</f>
        <v>-0.31269543466666661</v>
      </c>
      <c r="Y104" s="6">
        <f>AVERAGE(Y95:Y103)</f>
        <v>0.26910758622222214</v>
      </c>
      <c r="Z104" s="6">
        <f>AVERAGE(Z95:Z103)</f>
        <v>0.10416666666666667</v>
      </c>
      <c r="AA104" s="6">
        <f>AVERAGE(AA95:AA103)</f>
        <v>0.75425929111111067</v>
      </c>
      <c r="AB104" s="1"/>
      <c r="AD104" s="6" t="s">
        <v>44</v>
      </c>
      <c r="AE104" s="20"/>
      <c r="AF104" s="20"/>
      <c r="AG104" s="20"/>
      <c r="AH104" s="20"/>
      <c r="AI104" s="20"/>
      <c r="AJ104" s="20"/>
      <c r="AK104" s="20"/>
      <c r="AL104" s="20"/>
      <c r="AM104" s="20"/>
      <c r="AN104" s="6">
        <f>AVERAGE(AN95:AN103)</f>
        <v>0.29198966444444452</v>
      </c>
      <c r="AO104" s="6">
        <f>AVERAGE(AO95:AO103)</f>
        <v>0.96618357488888884</v>
      </c>
      <c r="AP104" s="6">
        <f>AVERAGE(AP95:AP103)</f>
        <v>1.3311408666666666</v>
      </c>
      <c r="AQ104" s="6">
        <f>AVERAGE(AQ95:AQ103)</f>
        <v>6.7632850244444445</v>
      </c>
      <c r="AR104" s="20"/>
      <c r="AS104" s="20"/>
      <c r="AT104" s="20"/>
      <c r="AU104" s="20"/>
      <c r="AV104" s="20"/>
      <c r="AW104" s="20"/>
      <c r="AX104" s="20"/>
      <c r="AY104" s="20"/>
      <c r="AZ104" s="20"/>
      <c r="BA104" s="6">
        <f>AVERAGE(BA95:BA103)</f>
        <v>0.15734688944444436</v>
      </c>
      <c r="BB104" s="6">
        <f>AVERAGE(BB95:BB103)</f>
        <v>0.67340067344444443</v>
      </c>
      <c r="BC104" s="6">
        <f>AVERAGE(BC95:BC103)</f>
        <v>2.9048656500000001</v>
      </c>
      <c r="BD104" s="6">
        <f>AVERAGE(BD95:BD103)</f>
        <v>5.4700854699999999</v>
      </c>
      <c r="BE104" s="1"/>
      <c r="BF104" s="6" t="s">
        <v>44</v>
      </c>
      <c r="BG104" s="20"/>
      <c r="BH104" s="20"/>
      <c r="BI104" s="20"/>
      <c r="BJ104" s="20"/>
      <c r="BK104" s="20"/>
      <c r="BL104" s="20"/>
      <c r="BM104" s="20"/>
      <c r="BN104" s="20"/>
      <c r="BO104" s="20"/>
      <c r="BP104" s="6">
        <f>AVERAGE(BP95:BP103)</f>
        <v>0.2032052756666666</v>
      </c>
      <c r="BQ104" s="6">
        <f>AVERAGE(BQ95:BQ103)</f>
        <v>1.1695906433333334</v>
      </c>
      <c r="BR104" s="6">
        <f>AVERAGE(BR95:BR103)</f>
        <v>1.5965480044444442</v>
      </c>
      <c r="BS104" s="6">
        <f>AVERAGE(BS95:BS103)</f>
        <v>6.432748537777778</v>
      </c>
      <c r="BT104" s="20"/>
      <c r="BU104" s="20"/>
      <c r="BV104" s="20"/>
      <c r="BW104" s="20"/>
      <c r="BX104" s="20"/>
      <c r="BY104" s="20"/>
      <c r="BZ104" s="20"/>
      <c r="CA104" s="20"/>
      <c r="CB104" s="20"/>
      <c r="CC104" s="6">
        <f>AVERAGE(CC95:CC103)</f>
        <v>0.50790259133333338</v>
      </c>
      <c r="CD104" s="6">
        <f>AVERAGE(CD95:CD103)</f>
        <v>0.49382716044444447</v>
      </c>
      <c r="CE104" s="6">
        <f>AVERAGE(CE95:CE103)</f>
        <v>1.5029522277777783</v>
      </c>
      <c r="CF104" s="6">
        <f>AVERAGE(CF95:CF103)</f>
        <v>6.4197530866666668</v>
      </c>
      <c r="CG104" s="1"/>
      <c r="CI104" s="6" t="s">
        <v>44</v>
      </c>
      <c r="CJ104" s="20"/>
      <c r="CK104" s="20"/>
      <c r="CL104" s="20"/>
      <c r="CM104" s="20"/>
      <c r="CN104" s="20"/>
      <c r="CO104" s="20"/>
      <c r="CP104" s="20"/>
      <c r="CQ104" s="20"/>
      <c r="CR104" s="20"/>
      <c r="CS104" s="6">
        <f>AVERAGE(CS95:CS103)</f>
        <v>0.81300813011111106</v>
      </c>
      <c r="CT104" s="6">
        <f>AVERAGE(CT95:CT103)</f>
        <v>-1.9972786999999985E-2</v>
      </c>
      <c r="CU104" s="6">
        <f>AVERAGE(CU95:CU103)</f>
        <v>5.6466302366666667</v>
      </c>
      <c r="CV104" s="6">
        <f>AVERAGE(CV95:CV103)</f>
        <v>0.47540202222222266</v>
      </c>
      <c r="CW104" s="20"/>
      <c r="CX104" s="20"/>
      <c r="CY104" s="20"/>
      <c r="CZ104" s="20"/>
      <c r="DA104" s="20"/>
      <c r="DB104" s="20"/>
      <c r="DC104" s="20"/>
      <c r="DD104" s="20"/>
      <c r="DE104" s="20"/>
      <c r="DF104" s="6">
        <f>AVERAGE(DF95:DF103)</f>
        <v>0.63752276866666668</v>
      </c>
      <c r="DG104" s="6">
        <f>AVERAGE(DG95:DG103)</f>
        <v>-4.4208664888888888E-2</v>
      </c>
      <c r="DH104" s="6">
        <f>AVERAGE(DH95:DH103)</f>
        <v>5.1912568311111107</v>
      </c>
      <c r="DI104" s="6">
        <f>AVERAGE(DI95:DI103)</f>
        <v>0.83199141222222217</v>
      </c>
      <c r="DJ104" s="1"/>
    </row>
    <row r="105" spans="1:114" x14ac:dyDescent="0.3">
      <c r="AB105" s="1"/>
      <c r="BE105" s="1"/>
      <c r="CG105" s="1"/>
      <c r="DJ105" s="1"/>
    </row>
    <row r="106" spans="1:114" x14ac:dyDescent="0.3">
      <c r="A106" s="3" t="s">
        <v>30</v>
      </c>
      <c r="B106" s="28" t="s">
        <v>2</v>
      </c>
      <c r="C106" s="28"/>
      <c r="D106" s="28"/>
      <c r="E106" s="28"/>
      <c r="F106" s="28"/>
      <c r="G106" s="28"/>
      <c r="H106" s="28"/>
      <c r="I106" s="28"/>
      <c r="J106" s="28"/>
      <c r="K106" s="14"/>
      <c r="L106" s="14"/>
      <c r="M106" s="14"/>
      <c r="N106" s="14"/>
      <c r="O106" s="29" t="s">
        <v>3</v>
      </c>
      <c r="P106" s="29"/>
      <c r="Q106" s="29"/>
      <c r="R106" s="29"/>
      <c r="S106" s="29"/>
      <c r="T106" s="29"/>
      <c r="U106" s="29"/>
      <c r="V106" s="29"/>
      <c r="W106" s="29"/>
      <c r="X106" s="15"/>
      <c r="Y106" s="15"/>
      <c r="Z106" s="15"/>
      <c r="AA106" s="15"/>
      <c r="AB106" s="1"/>
      <c r="AD106" s="3" t="s">
        <v>30</v>
      </c>
      <c r="AE106" s="28" t="s">
        <v>2</v>
      </c>
      <c r="AF106" s="28"/>
      <c r="AG106" s="28"/>
      <c r="AH106" s="28"/>
      <c r="AI106" s="28"/>
      <c r="AJ106" s="28"/>
      <c r="AK106" s="28"/>
      <c r="AL106" s="28"/>
      <c r="AM106" s="28"/>
      <c r="AN106" s="14"/>
      <c r="AO106" s="14"/>
      <c r="AP106" s="14"/>
      <c r="AQ106" s="14"/>
      <c r="AR106" s="29" t="s">
        <v>3</v>
      </c>
      <c r="AS106" s="29"/>
      <c r="AT106" s="29"/>
      <c r="AU106" s="29"/>
      <c r="AV106" s="29"/>
      <c r="AW106" s="29"/>
      <c r="AX106" s="29"/>
      <c r="AY106" s="29"/>
      <c r="AZ106" s="29"/>
      <c r="BA106" s="15"/>
      <c r="BB106" s="15"/>
      <c r="BC106" s="15"/>
      <c r="BD106" s="15"/>
      <c r="BE106" s="1"/>
      <c r="BF106" s="3" t="s">
        <v>30</v>
      </c>
      <c r="BG106" s="28" t="s">
        <v>2</v>
      </c>
      <c r="BH106" s="28"/>
      <c r="BI106" s="28"/>
      <c r="BJ106" s="28"/>
      <c r="BK106" s="28"/>
      <c r="BL106" s="28"/>
      <c r="BM106" s="28"/>
      <c r="BN106" s="28"/>
      <c r="BO106" s="28"/>
      <c r="BP106" s="14"/>
      <c r="BQ106" s="14"/>
      <c r="BR106" s="14"/>
      <c r="BS106" s="14"/>
      <c r="BT106" s="29" t="s">
        <v>3</v>
      </c>
      <c r="BU106" s="29"/>
      <c r="BV106" s="29"/>
      <c r="BW106" s="29"/>
      <c r="BX106" s="29"/>
      <c r="BY106" s="29"/>
      <c r="BZ106" s="29"/>
      <c r="CA106" s="29"/>
      <c r="CB106" s="29"/>
      <c r="CC106" s="15"/>
      <c r="CD106" s="15"/>
      <c r="CE106" s="15"/>
      <c r="CF106" s="15"/>
      <c r="CG106" s="1"/>
      <c r="CI106" s="3" t="s">
        <v>30</v>
      </c>
      <c r="CJ106" s="28" t="s">
        <v>2</v>
      </c>
      <c r="CK106" s="28"/>
      <c r="CL106" s="28"/>
      <c r="CM106" s="28"/>
      <c r="CN106" s="28"/>
      <c r="CO106" s="28"/>
      <c r="CP106" s="28"/>
      <c r="CQ106" s="28"/>
      <c r="CR106" s="28"/>
      <c r="CS106" s="14"/>
      <c r="CT106" s="14"/>
      <c r="CU106" s="14"/>
      <c r="CV106" s="14"/>
      <c r="CW106" s="29" t="s">
        <v>3</v>
      </c>
      <c r="CX106" s="29"/>
      <c r="CY106" s="29"/>
      <c r="CZ106" s="29"/>
      <c r="DA106" s="29"/>
      <c r="DB106" s="29"/>
      <c r="DC106" s="29"/>
      <c r="DD106" s="29"/>
      <c r="DE106" s="29"/>
      <c r="DF106" s="15"/>
      <c r="DG106" s="15"/>
      <c r="DH106" s="15"/>
      <c r="DI106" s="15"/>
      <c r="DJ106" s="1"/>
    </row>
    <row r="107" spans="1:114" x14ac:dyDescent="0.3">
      <c r="A107" s="4"/>
      <c r="B107" s="5" t="s">
        <v>4</v>
      </c>
      <c r="C107" s="5" t="s">
        <v>5</v>
      </c>
      <c r="D107" s="5" t="s">
        <v>6</v>
      </c>
      <c r="E107" s="5" t="s">
        <v>7</v>
      </c>
      <c r="F107" s="5" t="s">
        <v>8</v>
      </c>
      <c r="G107" s="5" t="s">
        <v>9</v>
      </c>
      <c r="H107" s="5" t="s">
        <v>10</v>
      </c>
      <c r="I107" s="5" t="s">
        <v>11</v>
      </c>
      <c r="J107" s="5" t="s">
        <v>12</v>
      </c>
      <c r="K107" s="5" t="s">
        <v>40</v>
      </c>
      <c r="L107" s="5" t="s">
        <v>41</v>
      </c>
      <c r="M107" s="5" t="s">
        <v>42</v>
      </c>
      <c r="N107" s="5" t="s">
        <v>43</v>
      </c>
      <c r="O107" s="5" t="s">
        <v>4</v>
      </c>
      <c r="P107" s="5" t="s">
        <v>5</v>
      </c>
      <c r="Q107" s="5" t="s">
        <v>6</v>
      </c>
      <c r="R107" s="5" t="s">
        <v>7</v>
      </c>
      <c r="S107" s="5" t="s">
        <v>8</v>
      </c>
      <c r="T107" s="5" t="s">
        <v>9</v>
      </c>
      <c r="U107" s="5" t="s">
        <v>10</v>
      </c>
      <c r="V107" s="5" t="s">
        <v>11</v>
      </c>
      <c r="W107" s="5" t="s">
        <v>12</v>
      </c>
      <c r="X107" s="5" t="s">
        <v>40</v>
      </c>
      <c r="Y107" s="5" t="s">
        <v>41</v>
      </c>
      <c r="Z107" s="5" t="s">
        <v>42</v>
      </c>
      <c r="AA107" s="5" t="s">
        <v>43</v>
      </c>
      <c r="AB107" s="1"/>
      <c r="AD107" s="4"/>
      <c r="AE107" s="5" t="s">
        <v>4</v>
      </c>
      <c r="AF107" s="5" t="s">
        <v>5</v>
      </c>
      <c r="AG107" s="5" t="s">
        <v>6</v>
      </c>
      <c r="AH107" s="5" t="s">
        <v>7</v>
      </c>
      <c r="AI107" s="5" t="s">
        <v>8</v>
      </c>
      <c r="AJ107" s="5" t="s">
        <v>9</v>
      </c>
      <c r="AK107" s="5" t="s">
        <v>10</v>
      </c>
      <c r="AL107" s="5" t="s">
        <v>11</v>
      </c>
      <c r="AM107" s="5" t="s">
        <v>12</v>
      </c>
      <c r="AN107" s="5" t="s">
        <v>40</v>
      </c>
      <c r="AO107" s="5" t="s">
        <v>41</v>
      </c>
      <c r="AP107" s="5" t="s">
        <v>42</v>
      </c>
      <c r="AQ107" s="5" t="s">
        <v>43</v>
      </c>
      <c r="AR107" s="5" t="s">
        <v>4</v>
      </c>
      <c r="AS107" s="5" t="s">
        <v>5</v>
      </c>
      <c r="AT107" s="5" t="s">
        <v>6</v>
      </c>
      <c r="AU107" s="5" t="s">
        <v>7</v>
      </c>
      <c r="AV107" s="5" t="s">
        <v>8</v>
      </c>
      <c r="AW107" s="5" t="s">
        <v>9</v>
      </c>
      <c r="AX107" s="5" t="s">
        <v>10</v>
      </c>
      <c r="AY107" s="5" t="s">
        <v>11</v>
      </c>
      <c r="AZ107" s="5" t="s">
        <v>12</v>
      </c>
      <c r="BA107" s="5" t="s">
        <v>40</v>
      </c>
      <c r="BB107" s="5" t="s">
        <v>41</v>
      </c>
      <c r="BC107" s="5" t="s">
        <v>42</v>
      </c>
      <c r="BD107" s="5" t="s">
        <v>43</v>
      </c>
      <c r="BE107" s="1"/>
      <c r="BF107" s="4"/>
      <c r="BG107" s="5" t="s">
        <v>4</v>
      </c>
      <c r="BH107" s="5" t="s">
        <v>5</v>
      </c>
      <c r="BI107" s="5" t="s">
        <v>6</v>
      </c>
      <c r="BJ107" s="5" t="s">
        <v>7</v>
      </c>
      <c r="BK107" s="5" t="s">
        <v>8</v>
      </c>
      <c r="BL107" s="5" t="s">
        <v>9</v>
      </c>
      <c r="BM107" s="5" t="s">
        <v>10</v>
      </c>
      <c r="BN107" s="5" t="s">
        <v>11</v>
      </c>
      <c r="BO107" s="5" t="s">
        <v>12</v>
      </c>
      <c r="BP107" s="5" t="s">
        <v>40</v>
      </c>
      <c r="BQ107" s="5" t="s">
        <v>41</v>
      </c>
      <c r="BR107" s="5" t="s">
        <v>42</v>
      </c>
      <c r="BS107" s="5" t="s">
        <v>43</v>
      </c>
      <c r="BT107" s="5" t="s">
        <v>4</v>
      </c>
      <c r="BU107" s="5" t="s">
        <v>5</v>
      </c>
      <c r="BV107" s="5" t="s">
        <v>6</v>
      </c>
      <c r="BW107" s="5" t="s">
        <v>7</v>
      </c>
      <c r="BX107" s="5" t="s">
        <v>8</v>
      </c>
      <c r="BY107" s="5" t="s">
        <v>9</v>
      </c>
      <c r="BZ107" s="5" t="s">
        <v>10</v>
      </c>
      <c r="CA107" s="5" t="s">
        <v>11</v>
      </c>
      <c r="CB107" s="5" t="s">
        <v>12</v>
      </c>
      <c r="CC107" s="5" t="s">
        <v>40</v>
      </c>
      <c r="CD107" s="5" t="s">
        <v>41</v>
      </c>
      <c r="CE107" s="5" t="s">
        <v>42</v>
      </c>
      <c r="CF107" s="5" t="s">
        <v>43</v>
      </c>
      <c r="CG107" s="1"/>
      <c r="CI107" s="4"/>
      <c r="CJ107" s="5" t="s">
        <v>4</v>
      </c>
      <c r="CK107" s="5" t="s">
        <v>5</v>
      </c>
      <c r="CL107" s="5" t="s">
        <v>6</v>
      </c>
      <c r="CM107" s="5" t="s">
        <v>7</v>
      </c>
      <c r="CN107" s="5" t="s">
        <v>8</v>
      </c>
      <c r="CO107" s="5" t="s">
        <v>9</v>
      </c>
      <c r="CP107" s="5" t="s">
        <v>10</v>
      </c>
      <c r="CQ107" s="5" t="s">
        <v>11</v>
      </c>
      <c r="CR107" s="5" t="s">
        <v>12</v>
      </c>
      <c r="CS107" s="5" t="s">
        <v>40</v>
      </c>
      <c r="CT107" s="5" t="s">
        <v>41</v>
      </c>
      <c r="CU107" s="5" t="s">
        <v>42</v>
      </c>
      <c r="CV107" s="5" t="s">
        <v>43</v>
      </c>
      <c r="CW107" s="5" t="s">
        <v>4</v>
      </c>
      <c r="CX107" s="5" t="s">
        <v>5</v>
      </c>
      <c r="CY107" s="5" t="s">
        <v>6</v>
      </c>
      <c r="CZ107" s="5" t="s">
        <v>7</v>
      </c>
      <c r="DA107" s="5" t="s">
        <v>8</v>
      </c>
      <c r="DB107" s="5" t="s">
        <v>9</v>
      </c>
      <c r="DC107" s="5" t="s">
        <v>10</v>
      </c>
      <c r="DD107" s="5" t="s">
        <v>11</v>
      </c>
      <c r="DE107" s="5" t="s">
        <v>12</v>
      </c>
      <c r="DF107" s="5" t="s">
        <v>40</v>
      </c>
      <c r="DG107" s="5" t="s">
        <v>41</v>
      </c>
      <c r="DH107" s="5" t="s">
        <v>42</v>
      </c>
      <c r="DI107" s="5" t="s">
        <v>43</v>
      </c>
      <c r="DJ107" s="1"/>
    </row>
    <row r="108" spans="1:114" x14ac:dyDescent="0.3">
      <c r="A108" s="6" t="s">
        <v>13</v>
      </c>
      <c r="B108" s="6">
        <v>0.23394495200000001</v>
      </c>
      <c r="C108" s="6">
        <v>4.615384615</v>
      </c>
      <c r="D108" s="6">
        <v>6.422018349</v>
      </c>
      <c r="E108" s="6">
        <v>93.181818179999993</v>
      </c>
      <c r="F108" s="6">
        <v>56.92307692</v>
      </c>
      <c r="G108" s="6">
        <v>47.706422019999998</v>
      </c>
      <c r="H108" s="6">
        <v>88.372093019999994</v>
      </c>
      <c r="I108" s="6">
        <v>61.682380850000001</v>
      </c>
      <c r="J108" s="6">
        <v>9380.9790940000003</v>
      </c>
      <c r="K108" s="6"/>
      <c r="L108" s="6"/>
      <c r="M108" s="6"/>
      <c r="N108" s="6"/>
      <c r="O108" s="6">
        <v>0.25570777099999997</v>
      </c>
      <c r="P108" s="6">
        <v>8.1395348839999997</v>
      </c>
      <c r="Q108" s="6">
        <v>8.8888888890000004</v>
      </c>
      <c r="R108" s="6">
        <v>95.348837209999999</v>
      </c>
      <c r="S108" s="6">
        <v>54.651162790000001</v>
      </c>
      <c r="T108" s="6">
        <v>47.777777780000001</v>
      </c>
      <c r="U108" s="6">
        <v>95.238095240000007</v>
      </c>
      <c r="V108" s="6">
        <v>2334.427263</v>
      </c>
      <c r="W108" s="6">
        <v>255.7316817</v>
      </c>
      <c r="X108" s="6"/>
      <c r="Y108" s="6"/>
      <c r="Z108" s="6"/>
      <c r="AA108" s="6"/>
      <c r="AB108" s="1"/>
      <c r="AD108" s="6" t="s">
        <v>13</v>
      </c>
      <c r="AE108" s="6">
        <v>6.4220183E-2</v>
      </c>
      <c r="AF108" s="6">
        <v>5.0847457629999999</v>
      </c>
      <c r="AG108" s="6">
        <v>7.1428571429999996</v>
      </c>
      <c r="AH108" s="6">
        <v>50</v>
      </c>
      <c r="AI108" s="6">
        <v>48.305084749999999</v>
      </c>
      <c r="AJ108" s="6">
        <v>47.422680409999998</v>
      </c>
      <c r="AK108" s="6">
        <v>50</v>
      </c>
      <c r="AL108" s="6">
        <v>136.02806100000001</v>
      </c>
      <c r="AM108" s="6">
        <v>9380.9790940000003</v>
      </c>
      <c r="AN108" s="6"/>
      <c r="AO108" s="6"/>
      <c r="AP108" s="6"/>
      <c r="AQ108" s="6"/>
      <c r="AR108" s="6">
        <v>7.7625573000000003E-2</v>
      </c>
      <c r="AS108" s="6">
        <v>5.384615385</v>
      </c>
      <c r="AT108" s="6">
        <v>9.1954022989999995</v>
      </c>
      <c r="AU108" s="6">
        <v>100</v>
      </c>
      <c r="AV108" s="6">
        <v>51.937984499999999</v>
      </c>
      <c r="AW108" s="6">
        <v>50.574712640000001</v>
      </c>
      <c r="AX108" s="6">
        <v>50</v>
      </c>
      <c r="AY108" s="6">
        <v>71.711030750000006</v>
      </c>
      <c r="AZ108" s="6">
        <v>255.7316817</v>
      </c>
      <c r="BA108" s="6"/>
      <c r="BB108" s="6"/>
      <c r="BC108" s="6"/>
      <c r="BD108" s="6"/>
      <c r="BE108" s="1"/>
      <c r="BF108" s="6" t="s">
        <v>13</v>
      </c>
      <c r="BG108" s="6">
        <v>0.45412844400000002</v>
      </c>
      <c r="BH108" s="6">
        <v>0</v>
      </c>
      <c r="BI108" s="6">
        <v>6.6115702479999996</v>
      </c>
      <c r="BJ108" s="6">
        <v>94.791666669999998</v>
      </c>
      <c r="BK108" s="6">
        <v>100</v>
      </c>
      <c r="BL108" s="6">
        <v>42.148760330000002</v>
      </c>
      <c r="BM108" s="6">
        <v>89.473684210000002</v>
      </c>
      <c r="BN108" s="6">
        <v>8.0057318609999992</v>
      </c>
      <c r="BO108" s="6">
        <v>9380.9790940000003</v>
      </c>
      <c r="BP108" s="6"/>
      <c r="BQ108" s="6"/>
      <c r="BR108" s="6"/>
      <c r="BS108" s="6"/>
      <c r="BT108" s="6">
        <v>0.52511417900000001</v>
      </c>
      <c r="BU108" s="6">
        <v>0</v>
      </c>
      <c r="BV108" s="6">
        <v>8</v>
      </c>
      <c r="BW108" s="6">
        <v>91.452991449999999</v>
      </c>
      <c r="BX108" s="6">
        <v>100</v>
      </c>
      <c r="BY108" s="6">
        <v>44</v>
      </c>
      <c r="BZ108" s="6">
        <v>87.068965520000006</v>
      </c>
      <c r="CA108" s="6">
        <v>19.602926010000001</v>
      </c>
      <c r="CB108" s="6">
        <v>255.7316817</v>
      </c>
      <c r="CC108" s="6"/>
      <c r="CD108" s="6"/>
      <c r="CE108" s="6"/>
      <c r="CF108" s="6"/>
      <c r="CG108" s="1"/>
      <c r="CI108" s="6" t="s">
        <v>13</v>
      </c>
      <c r="CJ108" s="6">
        <v>0.45871558800000001</v>
      </c>
      <c r="CK108" s="6">
        <v>10.16949153</v>
      </c>
      <c r="CL108" s="6">
        <v>3.2786885250000002</v>
      </c>
      <c r="CM108" s="6">
        <v>93.877551019999999</v>
      </c>
      <c r="CN108" s="6">
        <v>50.847457630000001</v>
      </c>
      <c r="CO108" s="6">
        <v>43.333333330000002</v>
      </c>
      <c r="CP108" s="6">
        <v>87.755102039999997</v>
      </c>
      <c r="CQ108" s="6">
        <v>298.2929494</v>
      </c>
      <c r="CR108" s="6">
        <v>9380.9790940000003</v>
      </c>
      <c r="CS108" s="6"/>
      <c r="CT108" s="6"/>
      <c r="CU108" s="6"/>
      <c r="CV108" s="6"/>
      <c r="CW108" s="6">
        <v>0.45662099099999998</v>
      </c>
      <c r="CX108" s="6">
        <v>5</v>
      </c>
      <c r="CY108" s="6">
        <v>3.773584906</v>
      </c>
      <c r="CZ108" s="6">
        <v>89.622641509999994</v>
      </c>
      <c r="DA108" s="6">
        <v>54.237288139999997</v>
      </c>
      <c r="DB108" s="6">
        <v>39.622641510000001</v>
      </c>
      <c r="DC108" s="6">
        <v>83.018867920000005</v>
      </c>
      <c r="DD108" s="6">
        <v>-85.683261090000002</v>
      </c>
      <c r="DE108" s="6">
        <v>255.7316817</v>
      </c>
      <c r="DF108" s="6"/>
      <c r="DG108" s="6"/>
      <c r="DH108" s="6"/>
      <c r="DI108" s="6"/>
      <c r="DJ108" s="1"/>
    </row>
    <row r="109" spans="1:114" x14ac:dyDescent="0.3">
      <c r="A109" s="6" t="s">
        <v>14</v>
      </c>
      <c r="B109" s="6">
        <v>0.155963302</v>
      </c>
      <c r="C109" s="6">
        <v>6.5573770490000003</v>
      </c>
      <c r="D109" s="6">
        <v>5.3435114500000003</v>
      </c>
      <c r="E109" s="6">
        <v>88.46153846</v>
      </c>
      <c r="F109" s="6">
        <v>58.333333330000002</v>
      </c>
      <c r="G109" s="6">
        <v>46.564885500000003</v>
      </c>
      <c r="H109" s="6">
        <v>76.92307692</v>
      </c>
      <c r="I109" s="6">
        <v>185.38334</v>
      </c>
      <c r="J109" s="6">
        <v>9380.9790940000003</v>
      </c>
      <c r="K109" s="6">
        <f xml:space="preserve"> C109 -C108</f>
        <v>1.9419924340000003</v>
      </c>
      <c r="L109" s="6">
        <f xml:space="preserve"> D109 -D108</f>
        <v>-1.0785068989999997</v>
      </c>
      <c r="M109" s="6">
        <f xml:space="preserve"> F109 -F108</f>
        <v>1.4102564100000023</v>
      </c>
      <c r="N109" s="6">
        <f xml:space="preserve"> G109 -G108</f>
        <v>-1.1415365199999954</v>
      </c>
      <c r="O109" s="6">
        <v>0.187214613</v>
      </c>
      <c r="P109" s="6">
        <v>8.0459770109999997</v>
      </c>
      <c r="Q109" s="6">
        <v>9.3457943930000003</v>
      </c>
      <c r="R109" s="6">
        <v>96</v>
      </c>
      <c r="S109" s="6">
        <v>56.976744189999998</v>
      </c>
      <c r="T109" s="6">
        <v>43.925233640000002</v>
      </c>
      <c r="U109" s="6">
        <v>88</v>
      </c>
      <c r="V109" s="6">
        <v>9178.0253250000005</v>
      </c>
      <c r="W109" s="6">
        <v>255.7316817</v>
      </c>
      <c r="X109" s="6">
        <f xml:space="preserve"> P109 -P108</f>
        <v>-9.3557872999999958E-2</v>
      </c>
      <c r="Y109" s="6">
        <f xml:space="preserve"> Q109 -Q108</f>
        <v>0.45690550399999985</v>
      </c>
      <c r="Z109" s="6">
        <f xml:space="preserve"> S109 -S108</f>
        <v>2.3255813999999972</v>
      </c>
      <c r="AA109" s="6">
        <f xml:space="preserve"> T109 -T108</f>
        <v>-3.8525441399999991</v>
      </c>
      <c r="AB109" s="1"/>
      <c r="AD109" s="6" t="s">
        <v>14</v>
      </c>
      <c r="AE109" s="6">
        <v>9.6330278000000005E-2</v>
      </c>
      <c r="AF109" s="6">
        <v>5.5045871560000004</v>
      </c>
      <c r="AG109" s="6">
        <v>6.9306930690000002</v>
      </c>
      <c r="AH109" s="6">
        <v>100</v>
      </c>
      <c r="AI109" s="6">
        <v>48.62385321</v>
      </c>
      <c r="AJ109" s="6">
        <v>46</v>
      </c>
      <c r="AK109" s="6">
        <v>87.5</v>
      </c>
      <c r="AL109" s="6">
        <v>44.801342210000001</v>
      </c>
      <c r="AM109" s="6">
        <v>9380.9790940000003</v>
      </c>
      <c r="AN109" s="6">
        <f xml:space="preserve"> AF109 -AF108</f>
        <v>0.41984139300000045</v>
      </c>
      <c r="AO109" s="6">
        <f xml:space="preserve"> AG109 -AG108</f>
        <v>-0.21216407399999948</v>
      </c>
      <c r="AP109" s="6">
        <f xml:space="preserve"> AI109 -AI108</f>
        <v>0.31876846000000114</v>
      </c>
      <c r="AQ109" s="6">
        <f xml:space="preserve"> AJ109 -AJ108</f>
        <v>-1.4226804099999981</v>
      </c>
      <c r="AR109" s="6">
        <v>8.6757987999999994E-2</v>
      </c>
      <c r="AS109" s="6">
        <v>4.7244094490000004</v>
      </c>
      <c r="AT109" s="6">
        <v>9.3023255809999998</v>
      </c>
      <c r="AU109" s="6">
        <v>83.333333330000002</v>
      </c>
      <c r="AV109" s="6">
        <v>49.206349209999999</v>
      </c>
      <c r="AW109" s="6">
        <v>45.348837209999999</v>
      </c>
      <c r="AX109" s="6">
        <v>66.666666669999998</v>
      </c>
      <c r="AY109" s="6">
        <v>76.285318250000003</v>
      </c>
      <c r="AZ109" s="6">
        <v>255.7316817</v>
      </c>
      <c r="BA109" s="6">
        <f xml:space="preserve"> AS109 -AS108</f>
        <v>-0.66020593599999966</v>
      </c>
      <c r="BB109" s="6">
        <f xml:space="preserve"> AT109 -AT108</f>
        <v>0.10692328200000034</v>
      </c>
      <c r="BC109" s="6">
        <f xml:space="preserve"> AV109 -AV108</f>
        <v>-2.7316352899999998</v>
      </c>
      <c r="BD109" s="6">
        <f xml:space="preserve"> AW109 -AW108</f>
        <v>-5.2258754300000021</v>
      </c>
      <c r="BE109" s="1"/>
      <c r="BF109" s="6" t="s">
        <v>14</v>
      </c>
      <c r="BG109" s="6">
        <v>0.114678897</v>
      </c>
      <c r="BH109" s="6">
        <v>6</v>
      </c>
      <c r="BI109" s="6">
        <v>6.6666666670000003</v>
      </c>
      <c r="BJ109" s="6">
        <v>92.307692309999993</v>
      </c>
      <c r="BK109" s="6">
        <v>47</v>
      </c>
      <c r="BL109" s="6">
        <v>43.26923077</v>
      </c>
      <c r="BM109" s="6">
        <v>84.61538462</v>
      </c>
      <c r="BN109" s="6">
        <v>384.39445510000002</v>
      </c>
      <c r="BO109" s="6">
        <v>9380.9790940000003</v>
      </c>
      <c r="BP109" s="6">
        <f xml:space="preserve"> BH109 -BH108</f>
        <v>6</v>
      </c>
      <c r="BQ109" s="6">
        <f xml:space="preserve"> BI109 -BI108</f>
        <v>5.5096419000000729E-2</v>
      </c>
      <c r="BR109" s="6">
        <f xml:space="preserve"> BK109 -BK108</f>
        <v>-53</v>
      </c>
      <c r="BS109" s="6">
        <f xml:space="preserve"> BL109 -BL108</f>
        <v>1.1204704399999983</v>
      </c>
      <c r="BT109" s="6">
        <v>0.105022833</v>
      </c>
      <c r="BU109" s="6">
        <v>5.511811024</v>
      </c>
      <c r="BV109" s="6">
        <v>9.5238095240000007</v>
      </c>
      <c r="BW109" s="6">
        <v>100</v>
      </c>
      <c r="BX109" s="6">
        <v>51.587301590000003</v>
      </c>
      <c r="BY109" s="6">
        <v>51.190476189999998</v>
      </c>
      <c r="BZ109" s="6">
        <v>87.5</v>
      </c>
      <c r="CA109" s="6">
        <v>10577.626829999999</v>
      </c>
      <c r="CB109" s="6">
        <v>255.7316817</v>
      </c>
      <c r="CC109" s="6">
        <f xml:space="preserve"> BU109 -BU108</f>
        <v>5.511811024</v>
      </c>
      <c r="CD109" s="6">
        <f xml:space="preserve"> BV109 -BV108</f>
        <v>1.5238095240000007</v>
      </c>
      <c r="CE109" s="6">
        <f xml:space="preserve"> BX109 -BX108</f>
        <v>-48.412698409999997</v>
      </c>
      <c r="CF109" s="6">
        <f xml:space="preserve"> BY109 -BY108</f>
        <v>7.1904761899999983</v>
      </c>
      <c r="CG109" s="1"/>
      <c r="CI109" s="6" t="s">
        <v>14</v>
      </c>
      <c r="CJ109" s="6">
        <v>0.417431206</v>
      </c>
      <c r="CK109" s="6">
        <v>10.71428571</v>
      </c>
      <c r="CL109" s="6">
        <v>6.6666666670000003</v>
      </c>
      <c r="CM109" s="6">
        <v>95.294117650000004</v>
      </c>
      <c r="CN109" s="6">
        <v>53.571428570000002</v>
      </c>
      <c r="CO109" s="6">
        <v>40</v>
      </c>
      <c r="CP109" s="6">
        <v>90.47619048</v>
      </c>
      <c r="CQ109" s="6">
        <v>94.787786560000001</v>
      </c>
      <c r="CR109" s="6">
        <v>9380.9790940000003</v>
      </c>
      <c r="CS109" s="6">
        <f xml:space="preserve"> CK109 -CK108</f>
        <v>0.54479418000000024</v>
      </c>
      <c r="CT109" s="6">
        <f xml:space="preserve"> CL109 -CL108</f>
        <v>3.3879781420000001</v>
      </c>
      <c r="CU109" s="6">
        <f xml:space="preserve"> CN109 -CN108</f>
        <v>2.723970940000001</v>
      </c>
      <c r="CV109" s="6">
        <f xml:space="preserve"> CO109 -CO108</f>
        <v>-3.3333333300000021</v>
      </c>
      <c r="CW109" s="6">
        <v>0.43835616100000002</v>
      </c>
      <c r="CX109" s="6">
        <v>6.451612903</v>
      </c>
      <c r="CY109" s="6">
        <v>4.4943820219999999</v>
      </c>
      <c r="CZ109" s="6">
        <v>90.909090910000003</v>
      </c>
      <c r="DA109" s="6">
        <v>46.666666669999998</v>
      </c>
      <c r="DB109" s="6">
        <v>42.696629209999998</v>
      </c>
      <c r="DC109" s="6">
        <v>88.888888890000004</v>
      </c>
      <c r="DD109" s="6">
        <v>-6.676214281</v>
      </c>
      <c r="DE109" s="6">
        <v>255.7316817</v>
      </c>
      <c r="DF109" s="6">
        <f xml:space="preserve"> CX109 -CX108</f>
        <v>1.451612903</v>
      </c>
      <c r="DG109" s="6">
        <f xml:space="preserve"> CY109 -CY108</f>
        <v>0.72079711599999996</v>
      </c>
      <c r="DH109" s="6">
        <f xml:space="preserve"> DA109 -DA108</f>
        <v>-7.570621469999999</v>
      </c>
      <c r="DI109" s="6">
        <f xml:space="preserve"> DB109 -DB108</f>
        <v>3.0739876999999964</v>
      </c>
      <c r="DJ109" s="1"/>
    </row>
    <row r="110" spans="1:114" x14ac:dyDescent="0.3">
      <c r="A110" s="6" t="s">
        <v>15</v>
      </c>
      <c r="B110" s="6">
        <v>0.16972477699999999</v>
      </c>
      <c r="C110" s="6">
        <v>7.575757576</v>
      </c>
      <c r="D110" s="6">
        <v>5.5555555559999998</v>
      </c>
      <c r="E110" s="6">
        <v>96.153846150000007</v>
      </c>
      <c r="F110" s="6">
        <v>61.53846154</v>
      </c>
      <c r="G110" s="6">
        <v>47.619047620000003</v>
      </c>
      <c r="H110" s="6">
        <v>88.46153846</v>
      </c>
      <c r="I110" s="6">
        <v>146.3849989</v>
      </c>
      <c r="J110" s="6">
        <v>9380.9790940000003</v>
      </c>
      <c r="K110" s="6">
        <f t="shared" ref="K110:K117" si="222" xml:space="preserve"> C110 -C109</f>
        <v>1.0183805269999997</v>
      </c>
      <c r="L110" s="6">
        <f t="shared" ref="L110:L117" si="223" xml:space="preserve"> D110 -D109</f>
        <v>0.21204410599999957</v>
      </c>
      <c r="M110" s="6">
        <f t="shared" ref="M110:M117" si="224" xml:space="preserve"> F110 -F109</f>
        <v>3.205128209999998</v>
      </c>
      <c r="N110" s="6">
        <f t="shared" ref="N110:N117" si="225" xml:space="preserve"> G110 -G109</f>
        <v>1.0541621200000009</v>
      </c>
      <c r="O110" s="6">
        <v>0.205479458</v>
      </c>
      <c r="P110" s="6">
        <v>6.8181818180000002</v>
      </c>
      <c r="Q110" s="6">
        <v>9.1836734690000004</v>
      </c>
      <c r="R110" s="6">
        <v>90.909090910000003</v>
      </c>
      <c r="S110" s="6">
        <v>54.022988509999998</v>
      </c>
      <c r="T110" s="6">
        <v>45.918367349999997</v>
      </c>
      <c r="U110" s="6">
        <v>81.818181820000007</v>
      </c>
      <c r="V110" s="6">
        <v>80.572354860000004</v>
      </c>
      <c r="W110" s="6">
        <v>255.7316817</v>
      </c>
      <c r="X110" s="6">
        <f t="shared" ref="X110:X117" si="226" xml:space="preserve"> P110 -P109</f>
        <v>-1.2277951929999995</v>
      </c>
      <c r="Y110" s="6">
        <f t="shared" ref="Y110:Y117" si="227" xml:space="preserve"> Q110 -Q109</f>
        <v>-0.16212092399999989</v>
      </c>
      <c r="Z110" s="6">
        <f t="shared" ref="Z110:Z117" si="228" xml:space="preserve"> S110 -S109</f>
        <v>-2.9537556800000004</v>
      </c>
      <c r="AA110" s="6">
        <f t="shared" ref="AA110:AA117" si="229" xml:space="preserve"> T110 -T109</f>
        <v>1.9931337099999951</v>
      </c>
      <c r="AB110" s="1"/>
      <c r="AD110" s="6" t="s">
        <v>15</v>
      </c>
      <c r="AE110" s="6">
        <v>0.119266056</v>
      </c>
      <c r="AF110" s="6">
        <v>5.263157895</v>
      </c>
      <c r="AG110" s="6">
        <v>6.4814814810000003</v>
      </c>
      <c r="AH110" s="6">
        <v>93.333333330000002</v>
      </c>
      <c r="AI110" s="6">
        <v>48.421052629999998</v>
      </c>
      <c r="AJ110" s="6">
        <v>44.859813080000002</v>
      </c>
      <c r="AK110" s="6">
        <v>80</v>
      </c>
      <c r="AL110" s="6">
        <v>75.195907770000005</v>
      </c>
      <c r="AM110" s="6">
        <v>9380.9790940000003</v>
      </c>
      <c r="AN110" s="6">
        <f t="shared" ref="AN110:AN117" si="230" xml:space="preserve"> AF110 -AF109</f>
        <v>-0.24142926100000039</v>
      </c>
      <c r="AO110" s="6">
        <f t="shared" ref="AO110:AO117" si="231" xml:space="preserve"> AG110 -AG109</f>
        <v>-0.44921158799999983</v>
      </c>
      <c r="AP110" s="6">
        <f t="shared" ref="AP110:AP117" si="232" xml:space="preserve"> AI110 -AI109</f>
        <v>-0.20280058000000167</v>
      </c>
      <c r="AQ110" s="6">
        <f t="shared" ref="AQ110:AQ117" si="233" xml:space="preserve"> AJ110 -AJ109</f>
        <v>-1.1401869199999979</v>
      </c>
      <c r="AR110" s="6">
        <v>0.10958904</v>
      </c>
      <c r="AS110" s="6">
        <v>5.4054054049999998</v>
      </c>
      <c r="AT110" s="6">
        <v>8.2474226799999997</v>
      </c>
      <c r="AU110" s="6">
        <v>90.909090910000003</v>
      </c>
      <c r="AV110" s="6">
        <v>51.351351350000002</v>
      </c>
      <c r="AW110" s="6">
        <v>44.791666669999998</v>
      </c>
      <c r="AX110" s="6">
        <v>81.818181820000007</v>
      </c>
      <c r="AY110" s="6">
        <v>-92.778337059999998</v>
      </c>
      <c r="AZ110" s="6">
        <v>255.7316817</v>
      </c>
      <c r="BA110" s="6">
        <f t="shared" ref="BA110:BA117" si="234" xml:space="preserve"> AS110 -AS109</f>
        <v>0.6809959559999994</v>
      </c>
      <c r="BB110" s="6">
        <f t="shared" ref="BB110:BB117" si="235" xml:space="preserve"> AT110 -AT109</f>
        <v>-1.0549029010000002</v>
      </c>
      <c r="BC110" s="6">
        <f t="shared" ref="BC110:BC117" si="236" xml:space="preserve"> AV110 -AV109</f>
        <v>2.1450021400000026</v>
      </c>
      <c r="BD110" s="6">
        <f t="shared" ref="BD110:BD117" si="237" xml:space="preserve"> AW110 -AW109</f>
        <v>-0.55717054000000132</v>
      </c>
      <c r="BE110" s="1"/>
      <c r="BF110" s="6" t="s">
        <v>15</v>
      </c>
      <c r="BG110" s="6">
        <v>0.25229358699999999</v>
      </c>
      <c r="BH110" s="6">
        <v>6.0975609759999996</v>
      </c>
      <c r="BI110" s="6">
        <v>6.896551724</v>
      </c>
      <c r="BJ110" s="6">
        <v>89.795918369999995</v>
      </c>
      <c r="BK110" s="6">
        <v>50</v>
      </c>
      <c r="BL110" s="6">
        <v>45.977011490000002</v>
      </c>
      <c r="BM110" s="6">
        <v>85.416666669999998</v>
      </c>
      <c r="BN110" s="6">
        <v>400.21342090000002</v>
      </c>
      <c r="BO110" s="6">
        <v>9380.9790940000003</v>
      </c>
      <c r="BP110" s="6">
        <f t="shared" ref="BP110:BP117" si="238" xml:space="preserve"> BH110 -BH109</f>
        <v>9.7560975999999577E-2</v>
      </c>
      <c r="BQ110" s="6">
        <f t="shared" ref="BQ110:BQ117" si="239" xml:space="preserve"> BI110 -BI109</f>
        <v>0.22988505699999973</v>
      </c>
      <c r="BR110" s="6">
        <f t="shared" ref="BR110:BR117" si="240" xml:space="preserve"> BK110 -BK109</f>
        <v>3</v>
      </c>
      <c r="BS110" s="6">
        <f t="shared" ref="BS110:BS117" si="241" xml:space="preserve"> BL110 -BL109</f>
        <v>2.7077807200000024</v>
      </c>
      <c r="BT110" s="6">
        <v>0.205479458</v>
      </c>
      <c r="BU110" s="6">
        <v>5.7142857139999998</v>
      </c>
      <c r="BV110" s="6">
        <v>8.8607594939999998</v>
      </c>
      <c r="BW110" s="6">
        <v>91.428571430000005</v>
      </c>
      <c r="BX110" s="6">
        <v>53.333333330000002</v>
      </c>
      <c r="BY110" s="6">
        <v>53.164556959999999</v>
      </c>
      <c r="BZ110" s="6">
        <v>79.41176471</v>
      </c>
      <c r="CA110" s="6">
        <v>191.7662904</v>
      </c>
      <c r="CB110" s="6">
        <v>255.7316817</v>
      </c>
      <c r="CC110" s="6">
        <f t="shared" ref="CC110:CC117" si="242" xml:space="preserve"> BU110 -BU109</f>
        <v>0.20247468999999985</v>
      </c>
      <c r="CD110" s="6">
        <f t="shared" ref="CD110:CD117" si="243" xml:space="preserve"> BV110 -BV109</f>
        <v>-0.66305003000000085</v>
      </c>
      <c r="CE110" s="6">
        <f t="shared" ref="CE110:CE117" si="244" xml:space="preserve"> BX110 -BX109</f>
        <v>1.7460317399999994</v>
      </c>
      <c r="CF110" s="6">
        <f t="shared" ref="CF110:CF117" si="245" xml:space="preserve"> BY110 -BY109</f>
        <v>1.9740807700000005</v>
      </c>
      <c r="CG110" s="1"/>
      <c r="CI110" s="6" t="s">
        <v>15</v>
      </c>
      <c r="CJ110" s="6">
        <v>0.31651374700000001</v>
      </c>
      <c r="CK110" s="6">
        <v>5.8823529409999997</v>
      </c>
      <c r="CL110" s="6">
        <v>5.8333333329999997</v>
      </c>
      <c r="CM110" s="6">
        <v>93.75</v>
      </c>
      <c r="CN110" s="6">
        <v>50</v>
      </c>
      <c r="CO110" s="6">
        <v>39.166666669999998</v>
      </c>
      <c r="CP110" s="6">
        <v>88.888888890000004</v>
      </c>
      <c r="CQ110" s="6">
        <v>48.915714039999997</v>
      </c>
      <c r="CR110" s="6">
        <v>9380.9790940000003</v>
      </c>
      <c r="CS110" s="6">
        <f t="shared" ref="CS110:CS117" si="246" xml:space="preserve"> CK110 -CK109</f>
        <v>-4.8319327690000007</v>
      </c>
      <c r="CT110" s="6">
        <f t="shared" ref="CT110:CT117" si="247" xml:space="preserve"> CL110 -CL109</f>
        <v>-0.83333333400000065</v>
      </c>
      <c r="CU110" s="6">
        <f t="shared" ref="CU110:CU117" si="248" xml:space="preserve"> CN110 -CN109</f>
        <v>-3.5714285700000019</v>
      </c>
      <c r="CV110" s="6">
        <f t="shared" ref="CV110:CV117" si="249" xml:space="preserve"> CO110 -CO109</f>
        <v>-0.83333333000000209</v>
      </c>
      <c r="CW110" s="6">
        <v>0.34246575800000001</v>
      </c>
      <c r="CX110" s="6">
        <v>5.769230769</v>
      </c>
      <c r="CY110" s="6">
        <v>6.3829787229999999</v>
      </c>
      <c r="CZ110" s="6">
        <v>90.410958899999997</v>
      </c>
      <c r="DA110" s="6">
        <v>46.15384615</v>
      </c>
      <c r="DB110" s="6">
        <v>42.553191490000003</v>
      </c>
      <c r="DC110" s="6">
        <v>86.111111109999996</v>
      </c>
      <c r="DD110" s="6">
        <v>34.074313459999999</v>
      </c>
      <c r="DE110" s="6">
        <v>255.7316817</v>
      </c>
      <c r="DF110" s="6">
        <f t="shared" ref="DF110:DF117" si="250" xml:space="preserve"> CX110 -CX109</f>
        <v>-0.68238213400000003</v>
      </c>
      <c r="DG110" s="6">
        <f t="shared" ref="DG110:DG117" si="251" xml:space="preserve"> CY110 -CY109</f>
        <v>1.888596701</v>
      </c>
      <c r="DH110" s="6">
        <f t="shared" ref="DH110:DH117" si="252" xml:space="preserve"> DA110 -DA109</f>
        <v>-0.51282051999999823</v>
      </c>
      <c r="DI110" s="6">
        <f t="shared" ref="DI110:DI117" si="253" xml:space="preserve"> DB110 -DB109</f>
        <v>-0.14343771999999433</v>
      </c>
      <c r="DJ110" s="1"/>
    </row>
    <row r="111" spans="1:114" x14ac:dyDescent="0.3">
      <c r="A111" s="6" t="s">
        <v>16</v>
      </c>
      <c r="B111" s="6">
        <v>0.27981650800000002</v>
      </c>
      <c r="C111" s="6">
        <v>8.3333333330000006</v>
      </c>
      <c r="D111" s="6">
        <v>7.3394495409999996</v>
      </c>
      <c r="E111" s="6">
        <v>97.959183670000002</v>
      </c>
      <c r="F111" s="6">
        <v>58.333333330000002</v>
      </c>
      <c r="G111" s="6">
        <v>45.87155963</v>
      </c>
      <c r="H111" s="6">
        <v>91.666666669999998</v>
      </c>
      <c r="I111" s="6">
        <v>171.3172817</v>
      </c>
      <c r="J111" s="6">
        <v>9380.9790940000003</v>
      </c>
      <c r="K111" s="6">
        <f t="shared" si="222"/>
        <v>0.75757575700000057</v>
      </c>
      <c r="L111" s="6">
        <f t="shared" si="223"/>
        <v>1.7838939849999997</v>
      </c>
      <c r="M111" s="6">
        <f t="shared" si="224"/>
        <v>-3.205128209999998</v>
      </c>
      <c r="N111" s="6">
        <f t="shared" si="225"/>
        <v>-1.7474879900000033</v>
      </c>
      <c r="O111" s="6">
        <v>0.337899536</v>
      </c>
      <c r="P111" s="6">
        <v>8</v>
      </c>
      <c r="Q111" s="6">
        <v>10.975609759999999</v>
      </c>
      <c r="R111" s="6">
        <v>95.161290320000006</v>
      </c>
      <c r="S111" s="6">
        <v>58.108108110000003</v>
      </c>
      <c r="T111" s="6">
        <v>48.780487800000003</v>
      </c>
      <c r="U111" s="6">
        <v>90.322580650000006</v>
      </c>
      <c r="V111" s="6">
        <v>426.19223479999999</v>
      </c>
      <c r="W111" s="6">
        <v>255.7316817</v>
      </c>
      <c r="X111" s="6">
        <f t="shared" si="226"/>
        <v>1.1818181819999998</v>
      </c>
      <c r="Y111" s="6">
        <f t="shared" si="227"/>
        <v>1.791936290999999</v>
      </c>
      <c r="Z111" s="6">
        <f t="shared" si="228"/>
        <v>4.0851196000000058</v>
      </c>
      <c r="AA111" s="6">
        <f t="shared" si="229"/>
        <v>2.8621204500000061</v>
      </c>
      <c r="AB111" s="1"/>
      <c r="AD111" s="6" t="s">
        <v>16</v>
      </c>
      <c r="AE111" s="6">
        <v>0.17431192100000001</v>
      </c>
      <c r="AF111" s="6">
        <v>5.3763440859999996</v>
      </c>
      <c r="AG111" s="6">
        <v>7.2916666670000003</v>
      </c>
      <c r="AH111" s="6">
        <v>89.655172410000006</v>
      </c>
      <c r="AI111" s="6">
        <v>47.311827960000002</v>
      </c>
      <c r="AJ111" s="6">
        <v>44.791666669999998</v>
      </c>
      <c r="AK111" s="6">
        <v>82.142857140000004</v>
      </c>
      <c r="AL111" s="6">
        <v>157.15652410000001</v>
      </c>
      <c r="AM111" s="6">
        <v>9380.9790940000003</v>
      </c>
      <c r="AN111" s="6">
        <f t="shared" si="230"/>
        <v>0.1131861909999996</v>
      </c>
      <c r="AO111" s="6">
        <f t="shared" si="231"/>
        <v>0.810185186</v>
      </c>
      <c r="AP111" s="6">
        <f t="shared" si="232"/>
        <v>-1.1092246699999961</v>
      </c>
      <c r="AQ111" s="6">
        <f t="shared" si="233"/>
        <v>-6.8146410000004209E-2</v>
      </c>
      <c r="AR111" s="6">
        <v>0.168949768</v>
      </c>
      <c r="AS111" s="6">
        <v>5.4054054049999998</v>
      </c>
      <c r="AT111" s="6">
        <v>8.5365853660000006</v>
      </c>
      <c r="AU111" s="6">
        <v>92.307692309999993</v>
      </c>
      <c r="AV111" s="6">
        <v>53.153153150000001</v>
      </c>
      <c r="AW111" s="6">
        <v>45.679012350000001</v>
      </c>
      <c r="AX111" s="6">
        <v>92.307692309999993</v>
      </c>
      <c r="AY111" s="6">
        <v>-90.610006830000003</v>
      </c>
      <c r="AZ111" s="6">
        <v>255.7316817</v>
      </c>
      <c r="BA111" s="6">
        <f t="shared" si="234"/>
        <v>0</v>
      </c>
      <c r="BB111" s="6">
        <f t="shared" si="235"/>
        <v>0.28916268600000095</v>
      </c>
      <c r="BC111" s="6">
        <f t="shared" si="236"/>
        <v>1.8018017999999998</v>
      </c>
      <c r="BD111" s="6">
        <f t="shared" si="237"/>
        <v>0.8873456800000028</v>
      </c>
      <c r="BE111" s="1"/>
      <c r="BF111" s="6" t="s">
        <v>16</v>
      </c>
      <c r="BG111" s="6">
        <v>0.28899082500000001</v>
      </c>
      <c r="BH111" s="6">
        <v>8.1967213109999992</v>
      </c>
      <c r="BI111" s="6">
        <v>5.9405940590000004</v>
      </c>
      <c r="BJ111" s="6">
        <v>92.857142859999996</v>
      </c>
      <c r="BK111" s="6">
        <v>54.098360659999997</v>
      </c>
      <c r="BL111" s="6">
        <v>46.534653470000002</v>
      </c>
      <c r="BM111" s="6">
        <v>90.909090910000003</v>
      </c>
      <c r="BN111" s="6">
        <v>534.56562840000004</v>
      </c>
      <c r="BO111" s="6">
        <v>9380.9790940000003</v>
      </c>
      <c r="BP111" s="6">
        <f t="shared" si="238"/>
        <v>2.0991603349999997</v>
      </c>
      <c r="BQ111" s="6">
        <f t="shared" si="239"/>
        <v>-0.95595766499999968</v>
      </c>
      <c r="BR111" s="6">
        <f t="shared" si="240"/>
        <v>4.0983606599999973</v>
      </c>
      <c r="BS111" s="6">
        <f t="shared" si="241"/>
        <v>0.55764197999999965</v>
      </c>
      <c r="BT111" s="6">
        <v>0.29223743099999999</v>
      </c>
      <c r="BU111" s="6">
        <v>7.5949367089999997</v>
      </c>
      <c r="BV111" s="6">
        <v>9.1954022989999995</v>
      </c>
      <c r="BW111" s="6">
        <v>94.339622640000002</v>
      </c>
      <c r="BX111" s="6">
        <v>56.962025320000002</v>
      </c>
      <c r="BY111" s="6">
        <v>47.126436779999999</v>
      </c>
      <c r="BZ111" s="6">
        <v>84.61538462</v>
      </c>
      <c r="CA111" s="6">
        <v>1058.50568</v>
      </c>
      <c r="CB111" s="6">
        <v>255.7316817</v>
      </c>
      <c r="CC111" s="6">
        <f t="shared" si="242"/>
        <v>1.8806509949999999</v>
      </c>
      <c r="CD111" s="6">
        <f t="shared" si="243"/>
        <v>0.33464280499999965</v>
      </c>
      <c r="CE111" s="6">
        <f t="shared" si="244"/>
        <v>3.6286919900000001</v>
      </c>
      <c r="CF111" s="6">
        <f t="shared" si="245"/>
        <v>-6.0381201799999999</v>
      </c>
      <c r="CG111" s="1"/>
      <c r="CI111" s="6" t="s">
        <v>16</v>
      </c>
      <c r="CJ111" s="6">
        <v>0.37155961999999998</v>
      </c>
      <c r="CK111" s="6">
        <v>5.263157895</v>
      </c>
      <c r="CL111" s="6">
        <v>5.8823529409999997</v>
      </c>
      <c r="CM111" s="6">
        <v>93.589743589999998</v>
      </c>
      <c r="CN111" s="6">
        <v>50</v>
      </c>
      <c r="CO111" s="6">
        <v>40.19607843</v>
      </c>
      <c r="CP111" s="6">
        <v>87.012987010000003</v>
      </c>
      <c r="CQ111" s="6">
        <v>196.61943769999999</v>
      </c>
      <c r="CR111" s="6">
        <v>9380.9790940000003</v>
      </c>
      <c r="CS111" s="6">
        <f t="shared" si="246"/>
        <v>-0.61919504599999975</v>
      </c>
      <c r="CT111" s="6">
        <f t="shared" si="247"/>
        <v>4.9019608000000048E-2</v>
      </c>
      <c r="CU111" s="6">
        <f t="shared" si="248"/>
        <v>0</v>
      </c>
      <c r="CV111" s="6">
        <f t="shared" si="249"/>
        <v>1.0294117600000021</v>
      </c>
      <c r="CW111" s="6">
        <v>0.46118721400000001</v>
      </c>
      <c r="CX111" s="6">
        <v>10</v>
      </c>
      <c r="CY111" s="6">
        <v>5.7142857139999998</v>
      </c>
      <c r="CZ111" s="6">
        <v>92.929292930000003</v>
      </c>
      <c r="DA111" s="6">
        <v>54</v>
      </c>
      <c r="DB111" s="6">
        <v>48.571428570000002</v>
      </c>
      <c r="DC111" s="6">
        <v>85.714285709999999</v>
      </c>
      <c r="DD111" s="6">
        <v>808.91907590000005</v>
      </c>
      <c r="DE111" s="6">
        <v>255.7316817</v>
      </c>
      <c r="DF111" s="6">
        <f t="shared" si="250"/>
        <v>4.230769231</v>
      </c>
      <c r="DG111" s="6">
        <f t="shared" si="251"/>
        <v>-0.66869300900000006</v>
      </c>
      <c r="DH111" s="6">
        <f t="shared" si="252"/>
        <v>7.8461538500000003</v>
      </c>
      <c r="DI111" s="6">
        <f t="shared" si="253"/>
        <v>6.0182370799999987</v>
      </c>
      <c r="DJ111" s="1"/>
    </row>
    <row r="112" spans="1:114" x14ac:dyDescent="0.3">
      <c r="A112" s="6" t="s">
        <v>17</v>
      </c>
      <c r="B112" s="6">
        <v>0.31192660300000002</v>
      </c>
      <c r="C112" s="6">
        <v>8.4745762710000001</v>
      </c>
      <c r="D112" s="6">
        <v>7.7669902909999999</v>
      </c>
      <c r="E112" s="6">
        <v>98.214285709999999</v>
      </c>
      <c r="F112" s="6">
        <v>56.896551719999998</v>
      </c>
      <c r="G112" s="6">
        <v>47.57281553</v>
      </c>
      <c r="H112" s="6">
        <v>92.857142859999996</v>
      </c>
      <c r="I112" s="6">
        <v>92.268187220000002</v>
      </c>
      <c r="J112" s="6">
        <v>9380.9790940000003</v>
      </c>
      <c r="K112" s="6">
        <f t="shared" si="222"/>
        <v>0.14124293799999954</v>
      </c>
      <c r="L112" s="6">
        <f t="shared" si="223"/>
        <v>0.42754075000000036</v>
      </c>
      <c r="M112" s="6">
        <f t="shared" si="224"/>
        <v>-1.4367816100000042</v>
      </c>
      <c r="N112" s="6">
        <f t="shared" si="225"/>
        <v>1.7012558999999996</v>
      </c>
      <c r="O112" s="6">
        <v>0.31050229099999999</v>
      </c>
      <c r="P112" s="6">
        <v>6.5789473679999997</v>
      </c>
      <c r="Q112" s="6">
        <v>9.5238095240000007</v>
      </c>
      <c r="R112" s="6">
        <v>93.220338979999994</v>
      </c>
      <c r="S112" s="6">
        <v>56</v>
      </c>
      <c r="T112" s="6">
        <v>46.428571429999998</v>
      </c>
      <c r="U112" s="6">
        <v>89.830508469999998</v>
      </c>
      <c r="V112" s="6">
        <v>426.19223479999999</v>
      </c>
      <c r="W112" s="6">
        <v>255.7316817</v>
      </c>
      <c r="X112" s="6">
        <f t="shared" si="226"/>
        <v>-1.4210526320000003</v>
      </c>
      <c r="Y112" s="6">
        <f t="shared" si="227"/>
        <v>-1.4518002359999986</v>
      </c>
      <c r="Z112" s="6">
        <f t="shared" si="228"/>
        <v>-2.1081081100000034</v>
      </c>
      <c r="AA112" s="6">
        <f t="shared" si="229"/>
        <v>-2.351916370000005</v>
      </c>
      <c r="AB112" s="1"/>
      <c r="AD112" s="6" t="s">
        <v>17</v>
      </c>
      <c r="AE112" s="6">
        <v>0.28440368199999999</v>
      </c>
      <c r="AF112" s="6">
        <v>5.8823529409999997</v>
      </c>
      <c r="AG112" s="6">
        <v>6.6666666670000003</v>
      </c>
      <c r="AH112" s="6">
        <v>89.655172410000006</v>
      </c>
      <c r="AI112" s="6">
        <v>45.882352939999997</v>
      </c>
      <c r="AJ112" s="6">
        <v>45.333333330000002</v>
      </c>
      <c r="AK112" s="6">
        <v>75.438596489999995</v>
      </c>
      <c r="AL112" s="6">
        <v>176.40637820000001</v>
      </c>
      <c r="AM112" s="6">
        <v>9380.9790940000003</v>
      </c>
      <c r="AN112" s="6">
        <f t="shared" si="230"/>
        <v>0.50600885500000015</v>
      </c>
      <c r="AO112" s="6">
        <f t="shared" si="231"/>
        <v>-0.625</v>
      </c>
      <c r="AP112" s="6">
        <f t="shared" si="232"/>
        <v>-1.4294750200000053</v>
      </c>
      <c r="AQ112" s="6">
        <f t="shared" si="233"/>
        <v>0.54166666000000419</v>
      </c>
      <c r="AR112" s="6">
        <v>0.296803653</v>
      </c>
      <c r="AS112" s="6">
        <v>5.9405940590000004</v>
      </c>
      <c r="AT112" s="6">
        <v>11.29032258</v>
      </c>
      <c r="AU112" s="6">
        <v>92.857142859999996</v>
      </c>
      <c r="AV112" s="6">
        <v>51.485148510000002</v>
      </c>
      <c r="AW112" s="6">
        <v>48.387096769999999</v>
      </c>
      <c r="AX112" s="6">
        <v>87.272727270000004</v>
      </c>
      <c r="AY112" s="6">
        <v>182.73498509999999</v>
      </c>
      <c r="AZ112" s="6">
        <v>255.7316817</v>
      </c>
      <c r="BA112" s="6">
        <f t="shared" si="234"/>
        <v>0.5351886540000006</v>
      </c>
      <c r="BB112" s="6">
        <f t="shared" si="235"/>
        <v>2.7537372139999992</v>
      </c>
      <c r="BC112" s="6">
        <f t="shared" si="236"/>
        <v>-1.6680046399999995</v>
      </c>
      <c r="BD112" s="6">
        <f t="shared" si="237"/>
        <v>2.7080844199999987</v>
      </c>
      <c r="BE112" s="1"/>
      <c r="BF112" s="6" t="s">
        <v>17</v>
      </c>
      <c r="BG112" s="6">
        <v>0.38073393700000002</v>
      </c>
      <c r="BH112" s="6">
        <v>8.8888888890000004</v>
      </c>
      <c r="BI112" s="6">
        <v>5.3763440859999996</v>
      </c>
      <c r="BJ112" s="6">
        <v>92.5</v>
      </c>
      <c r="BK112" s="6">
        <v>55.555555560000002</v>
      </c>
      <c r="BL112" s="6">
        <v>47.311827960000002</v>
      </c>
      <c r="BM112" s="6">
        <v>87.341772149999997</v>
      </c>
      <c r="BN112" s="6">
        <v>645.21022470000003</v>
      </c>
      <c r="BO112" s="6">
        <v>9380.9790940000003</v>
      </c>
      <c r="BP112" s="6">
        <f t="shared" si="238"/>
        <v>0.69216757800000117</v>
      </c>
      <c r="BQ112" s="6">
        <f t="shared" si="239"/>
        <v>-0.56424997300000079</v>
      </c>
      <c r="BR112" s="6">
        <f t="shared" si="240"/>
        <v>1.4571949000000046</v>
      </c>
      <c r="BS112" s="6">
        <f t="shared" si="241"/>
        <v>0.77717449000000016</v>
      </c>
      <c r="BT112" s="6">
        <v>0.38356164100000001</v>
      </c>
      <c r="BU112" s="6">
        <v>3.448275862</v>
      </c>
      <c r="BV112" s="6">
        <v>8.9743589739999994</v>
      </c>
      <c r="BW112" s="6">
        <v>90.361445779999997</v>
      </c>
      <c r="BX112" s="6">
        <v>62.068965519999999</v>
      </c>
      <c r="BY112" s="6">
        <v>48.717948720000003</v>
      </c>
      <c r="BZ112" s="6">
        <v>82.926829269999999</v>
      </c>
      <c r="CA112" s="6">
        <v>1506.416215</v>
      </c>
      <c r="CB112" s="6">
        <v>255.7316817</v>
      </c>
      <c r="CC112" s="6">
        <f t="shared" si="242"/>
        <v>-4.1466608469999997</v>
      </c>
      <c r="CD112" s="6">
        <f t="shared" si="243"/>
        <v>-0.22104332500000012</v>
      </c>
      <c r="CE112" s="6">
        <f t="shared" si="244"/>
        <v>5.1069401999999968</v>
      </c>
      <c r="CF112" s="6">
        <f t="shared" si="245"/>
        <v>1.5915119400000037</v>
      </c>
      <c r="CG112" s="1"/>
      <c r="CI112" s="6" t="s">
        <v>17</v>
      </c>
      <c r="CJ112" s="6">
        <v>0.59633028499999996</v>
      </c>
      <c r="CK112" s="6">
        <v>9.0909090910000003</v>
      </c>
      <c r="CL112" s="6">
        <v>4.8387096769999998</v>
      </c>
      <c r="CM112" s="6">
        <v>93.283582089999996</v>
      </c>
      <c r="CN112" s="6">
        <v>45.454545449999998</v>
      </c>
      <c r="CO112" s="6">
        <v>32.258064519999998</v>
      </c>
      <c r="CP112" s="6">
        <v>87.218045110000006</v>
      </c>
      <c r="CQ112" s="6">
        <v>235.07578100000001</v>
      </c>
      <c r="CR112" s="6">
        <v>9380.9790940000003</v>
      </c>
      <c r="CS112" s="6">
        <f t="shared" si="246"/>
        <v>3.8277511960000004</v>
      </c>
      <c r="CT112" s="6">
        <f t="shared" si="247"/>
        <v>-1.043643264</v>
      </c>
      <c r="CU112" s="6">
        <f t="shared" si="248"/>
        <v>-4.5454545500000023</v>
      </c>
      <c r="CV112" s="6">
        <f t="shared" si="249"/>
        <v>-7.9380139100000022</v>
      </c>
      <c r="CW112" s="6">
        <v>0.64383560399999995</v>
      </c>
      <c r="CX112" s="6">
        <v>7.8947368420000004</v>
      </c>
      <c r="CY112" s="6">
        <v>6.0606060609999997</v>
      </c>
      <c r="CZ112" s="6">
        <v>91.891891889999997</v>
      </c>
      <c r="DA112" s="6">
        <v>55.263157890000002</v>
      </c>
      <c r="DB112" s="6">
        <v>51.515151520000003</v>
      </c>
      <c r="DC112" s="6">
        <v>86.394557820000003</v>
      </c>
      <c r="DD112" s="6">
        <v>410.71277070000002</v>
      </c>
      <c r="DE112" s="6">
        <v>255.7316817</v>
      </c>
      <c r="DF112" s="6">
        <f t="shared" si="250"/>
        <v>-2.1052631579999996</v>
      </c>
      <c r="DG112" s="6">
        <f t="shared" si="251"/>
        <v>0.34632034699999981</v>
      </c>
      <c r="DH112" s="6">
        <f t="shared" si="252"/>
        <v>1.2631578900000022</v>
      </c>
      <c r="DI112" s="6">
        <f t="shared" si="253"/>
        <v>2.9437229500000015</v>
      </c>
      <c r="DJ112" s="1"/>
    </row>
    <row r="113" spans="1:114" x14ac:dyDescent="0.3">
      <c r="A113" s="6" t="s">
        <v>18</v>
      </c>
      <c r="B113" s="6">
        <v>0.42201834900000001</v>
      </c>
      <c r="C113" s="6">
        <v>8.3333333330000006</v>
      </c>
      <c r="D113" s="6">
        <v>10.256410259999999</v>
      </c>
      <c r="E113" s="6">
        <v>98.75</v>
      </c>
      <c r="F113" s="6">
        <v>57.627118639999999</v>
      </c>
      <c r="G113" s="6">
        <v>43.589743589999998</v>
      </c>
      <c r="H113" s="6">
        <v>93.75</v>
      </c>
      <c r="I113" s="6">
        <v>170.80324450000001</v>
      </c>
      <c r="J113" s="6">
        <v>9380.9790940000003</v>
      </c>
      <c r="K113" s="6">
        <f t="shared" si="222"/>
        <v>-0.14124293799999954</v>
      </c>
      <c r="L113" s="6">
        <f t="shared" si="223"/>
        <v>2.4894199689999992</v>
      </c>
      <c r="M113" s="6">
        <f t="shared" si="224"/>
        <v>0.73056692000000112</v>
      </c>
      <c r="N113" s="6">
        <f t="shared" si="225"/>
        <v>-3.9830719400000021</v>
      </c>
      <c r="O113" s="6">
        <v>0.41095891600000001</v>
      </c>
      <c r="P113" s="6">
        <v>6.4102564099999997</v>
      </c>
      <c r="Q113" s="6">
        <v>10.71428571</v>
      </c>
      <c r="R113" s="6">
        <v>92.941176470000002</v>
      </c>
      <c r="S113" s="6">
        <v>55.844155839999999</v>
      </c>
      <c r="T113" s="6">
        <v>50</v>
      </c>
      <c r="U113" s="6">
        <v>88.235294120000006</v>
      </c>
      <c r="V113" s="6">
        <v>460.99849879999999</v>
      </c>
      <c r="W113" s="6">
        <v>255.7316817</v>
      </c>
      <c r="X113" s="6">
        <f t="shared" si="226"/>
        <v>-0.168690958</v>
      </c>
      <c r="Y113" s="6">
        <f t="shared" si="227"/>
        <v>1.1904761859999997</v>
      </c>
      <c r="Z113" s="6">
        <f t="shared" si="228"/>
        <v>-0.1558441600000009</v>
      </c>
      <c r="AA113" s="6">
        <f t="shared" si="229"/>
        <v>3.5714285700000019</v>
      </c>
      <c r="AB113" s="1"/>
      <c r="AD113" s="6" t="s">
        <v>18</v>
      </c>
      <c r="AE113" s="6">
        <v>0.49082568300000001</v>
      </c>
      <c r="AF113" s="6">
        <v>6.9767441860000003</v>
      </c>
      <c r="AG113" s="6">
        <v>6.0606060609999997</v>
      </c>
      <c r="AH113" s="6">
        <v>91.743119269999994</v>
      </c>
      <c r="AI113" s="6">
        <v>51.162790700000002</v>
      </c>
      <c r="AJ113" s="6">
        <v>45.454545449999998</v>
      </c>
      <c r="AK113" s="6">
        <v>82.407407410000005</v>
      </c>
      <c r="AL113" s="6">
        <v>131.45372750000001</v>
      </c>
      <c r="AM113" s="6">
        <v>9380.9790940000003</v>
      </c>
      <c r="AN113" s="6">
        <f t="shared" si="230"/>
        <v>1.0943912450000006</v>
      </c>
      <c r="AO113" s="6">
        <f t="shared" si="231"/>
        <v>-0.60606060600000067</v>
      </c>
      <c r="AP113" s="6">
        <f t="shared" si="232"/>
        <v>5.2804377600000052</v>
      </c>
      <c r="AQ113" s="6">
        <f t="shared" si="233"/>
        <v>0.12121211999999559</v>
      </c>
      <c r="AR113" s="6">
        <v>0.44748857600000003</v>
      </c>
      <c r="AS113" s="6">
        <v>6.451612903</v>
      </c>
      <c r="AT113" s="6">
        <v>11.11111111</v>
      </c>
      <c r="AU113" s="6">
        <v>92.553191490000003</v>
      </c>
      <c r="AV113" s="6">
        <v>53.22580645</v>
      </c>
      <c r="AW113" s="6">
        <v>51.612903230000001</v>
      </c>
      <c r="AX113" s="6">
        <v>84.042553190000007</v>
      </c>
      <c r="AY113" s="6">
        <v>153.48658900000001</v>
      </c>
      <c r="AZ113" s="6">
        <v>255.7316817</v>
      </c>
      <c r="BA113" s="6">
        <f t="shared" si="234"/>
        <v>0.51101884399999964</v>
      </c>
      <c r="BB113" s="6">
        <f t="shared" si="235"/>
        <v>-0.17921147000000026</v>
      </c>
      <c r="BC113" s="6">
        <f t="shared" si="236"/>
        <v>1.7406579399999984</v>
      </c>
      <c r="BD113" s="6">
        <f t="shared" si="237"/>
        <v>3.2258064600000012</v>
      </c>
      <c r="BE113" s="1"/>
      <c r="BF113" s="6" t="s">
        <v>18</v>
      </c>
      <c r="BG113" s="6">
        <v>0.46330276100000001</v>
      </c>
      <c r="BH113" s="6">
        <v>8.8888888890000004</v>
      </c>
      <c r="BI113" s="6">
        <v>6.7567567569999998</v>
      </c>
      <c r="BJ113" s="6">
        <v>92.929292930000003</v>
      </c>
      <c r="BK113" s="6">
        <v>57.777777780000001</v>
      </c>
      <c r="BL113" s="6">
        <v>43.243243239999998</v>
      </c>
      <c r="BM113" s="6">
        <v>85.714285709999999</v>
      </c>
      <c r="BN113" s="6">
        <v>681.16687560000003</v>
      </c>
      <c r="BO113" s="6">
        <v>9380.9790940000003</v>
      </c>
      <c r="BP113" s="6">
        <f t="shared" si="238"/>
        <v>0</v>
      </c>
      <c r="BQ113" s="6">
        <f t="shared" si="239"/>
        <v>1.3804126710000002</v>
      </c>
      <c r="BR113" s="6">
        <f t="shared" si="240"/>
        <v>2.222222219999999</v>
      </c>
      <c r="BS113" s="6">
        <f t="shared" si="241"/>
        <v>-4.068584720000004</v>
      </c>
      <c r="BT113" s="6">
        <v>0.43378996800000003</v>
      </c>
      <c r="BU113" s="6">
        <v>3.50877193</v>
      </c>
      <c r="BV113" s="6">
        <v>9.230769231</v>
      </c>
      <c r="BW113" s="6">
        <v>89.69072165</v>
      </c>
      <c r="BX113" s="6">
        <v>61.403508770000002</v>
      </c>
      <c r="BY113" s="6">
        <v>52.30769231</v>
      </c>
      <c r="BZ113" s="6">
        <v>83.333333330000002</v>
      </c>
      <c r="CA113" s="6">
        <v>1630.9348</v>
      </c>
      <c r="CB113" s="6">
        <v>255.7316817</v>
      </c>
      <c r="CC113" s="6">
        <f t="shared" si="242"/>
        <v>6.0496067999999958E-2</v>
      </c>
      <c r="CD113" s="6">
        <f t="shared" si="243"/>
        <v>0.25641025700000064</v>
      </c>
      <c r="CE113" s="6">
        <f t="shared" si="244"/>
        <v>-0.66545674999999704</v>
      </c>
      <c r="CF113" s="6">
        <f t="shared" si="245"/>
        <v>3.5897435899999977</v>
      </c>
      <c r="CG113" s="1"/>
      <c r="CI113" s="6" t="s">
        <v>18</v>
      </c>
      <c r="CJ113" s="6">
        <v>0.65596330199999997</v>
      </c>
      <c r="CK113" s="6">
        <v>5</v>
      </c>
      <c r="CL113" s="6">
        <v>4.255319149</v>
      </c>
      <c r="CM113" s="6">
        <v>92.715231790000004</v>
      </c>
      <c r="CN113" s="6">
        <v>35</v>
      </c>
      <c r="CO113" s="6">
        <v>29.787234040000001</v>
      </c>
      <c r="CP113" s="6">
        <v>86.666666669999998</v>
      </c>
      <c r="CQ113" s="6">
        <v>697.45739890000004</v>
      </c>
      <c r="CR113" s="6">
        <v>9380.9790940000003</v>
      </c>
      <c r="CS113" s="6">
        <f t="shared" si="246"/>
        <v>-4.0909090910000003</v>
      </c>
      <c r="CT113" s="6">
        <f t="shared" si="247"/>
        <v>-0.5833905279999998</v>
      </c>
      <c r="CU113" s="6">
        <f t="shared" si="248"/>
        <v>-10.454545449999998</v>
      </c>
      <c r="CV113" s="6">
        <f t="shared" si="249"/>
        <v>-2.4708304799999965</v>
      </c>
      <c r="CW113" s="6">
        <v>0.71232879199999999</v>
      </c>
      <c r="CX113" s="6">
        <v>9.6774193549999996</v>
      </c>
      <c r="CY113" s="6">
        <v>4.3478260869999996</v>
      </c>
      <c r="CZ113" s="6">
        <v>92.121212119999996</v>
      </c>
      <c r="DA113" s="6">
        <v>58.064516130000001</v>
      </c>
      <c r="DB113" s="6">
        <v>52.173913040000002</v>
      </c>
      <c r="DC113" s="6">
        <v>86.585365850000002</v>
      </c>
      <c r="DD113" s="6">
        <v>155.78491829999999</v>
      </c>
      <c r="DE113" s="6">
        <v>255.7316817</v>
      </c>
      <c r="DF113" s="6">
        <f t="shared" si="250"/>
        <v>1.7826825129999992</v>
      </c>
      <c r="DG113" s="6">
        <f t="shared" si="251"/>
        <v>-1.712779974</v>
      </c>
      <c r="DH113" s="6">
        <f t="shared" si="252"/>
        <v>2.801358239999999</v>
      </c>
      <c r="DI113" s="6">
        <f t="shared" si="253"/>
        <v>0.65876151999999877</v>
      </c>
      <c r="DJ113" s="1"/>
    </row>
    <row r="114" spans="1:114" x14ac:dyDescent="0.3">
      <c r="A114" s="6" t="s">
        <v>19</v>
      </c>
      <c r="B114" s="6">
        <v>0.651376128</v>
      </c>
      <c r="C114" s="6">
        <v>5.4054054049999998</v>
      </c>
      <c r="D114" s="6">
        <v>6.451612903</v>
      </c>
      <c r="E114" s="6">
        <v>92</v>
      </c>
      <c r="F114" s="6">
        <v>51.351351350000002</v>
      </c>
      <c r="G114" s="6">
        <v>38.709677419999998</v>
      </c>
      <c r="H114" s="6">
        <v>86.577181210000006</v>
      </c>
      <c r="I114" s="6">
        <v>54.334486460000001</v>
      </c>
      <c r="J114" s="6">
        <v>9380.9790940000003</v>
      </c>
      <c r="K114" s="6">
        <f t="shared" si="222"/>
        <v>-2.9279279280000008</v>
      </c>
      <c r="L114" s="6">
        <f t="shared" si="223"/>
        <v>-3.8047973569999991</v>
      </c>
      <c r="M114" s="6">
        <f t="shared" si="224"/>
        <v>-6.2757672899999974</v>
      </c>
      <c r="N114" s="6">
        <f t="shared" si="225"/>
        <v>-4.8800661699999992</v>
      </c>
      <c r="O114" s="6">
        <v>0.63013696699999999</v>
      </c>
      <c r="P114" s="6">
        <v>9.2592592590000002</v>
      </c>
      <c r="Q114" s="6">
        <v>14.28571429</v>
      </c>
      <c r="R114" s="6">
        <v>94.160583939999995</v>
      </c>
      <c r="S114" s="6">
        <v>66.037735850000004</v>
      </c>
      <c r="T114" s="6">
        <v>46.428571429999998</v>
      </c>
      <c r="U114" s="6">
        <v>89.051094890000002</v>
      </c>
      <c r="V114" s="6">
        <v>597.99154510000005</v>
      </c>
      <c r="W114" s="6">
        <v>255.7316817</v>
      </c>
      <c r="X114" s="6">
        <f t="shared" si="226"/>
        <v>2.8490028490000006</v>
      </c>
      <c r="Y114" s="6">
        <f t="shared" si="227"/>
        <v>3.5714285799999992</v>
      </c>
      <c r="Z114" s="6">
        <f t="shared" si="228"/>
        <v>10.193580010000005</v>
      </c>
      <c r="AA114" s="6">
        <f t="shared" si="229"/>
        <v>-3.5714285700000019</v>
      </c>
      <c r="AB114" s="1"/>
      <c r="AD114" s="6" t="s">
        <v>19</v>
      </c>
      <c r="AE114" s="6">
        <v>0.52293580799999995</v>
      </c>
      <c r="AF114" s="6">
        <v>9.0909090910000003</v>
      </c>
      <c r="AG114" s="6">
        <v>6.6666666670000003</v>
      </c>
      <c r="AH114" s="6">
        <v>92.982456139999996</v>
      </c>
      <c r="AI114" s="6">
        <v>52.272727269999997</v>
      </c>
      <c r="AJ114" s="6">
        <v>48.333333330000002</v>
      </c>
      <c r="AK114" s="6">
        <v>83.185840709999994</v>
      </c>
      <c r="AL114" s="6">
        <v>197.97726230000001</v>
      </c>
      <c r="AM114" s="6">
        <v>9380.9790940000003</v>
      </c>
      <c r="AN114" s="6">
        <f t="shared" si="230"/>
        <v>2.114164905</v>
      </c>
      <c r="AO114" s="6">
        <f t="shared" si="231"/>
        <v>0.60606060600000067</v>
      </c>
      <c r="AP114" s="6">
        <f t="shared" si="232"/>
        <v>1.109936569999995</v>
      </c>
      <c r="AQ114" s="6">
        <f t="shared" si="233"/>
        <v>2.8787878800000044</v>
      </c>
      <c r="AR114" s="6">
        <v>0.55707764599999998</v>
      </c>
      <c r="AS114" s="6">
        <v>9.0909090910000003</v>
      </c>
      <c r="AT114" s="6">
        <v>14.58333333</v>
      </c>
      <c r="AU114" s="6">
        <v>94.827586210000007</v>
      </c>
      <c r="AV114" s="6">
        <v>52.727272730000003</v>
      </c>
      <c r="AW114" s="6">
        <v>54.166666669999998</v>
      </c>
      <c r="AX114" s="6">
        <v>86.956521739999999</v>
      </c>
      <c r="AY114" s="6">
        <v>294.89189499999998</v>
      </c>
      <c r="AZ114" s="6">
        <v>255.7316817</v>
      </c>
      <c r="BA114" s="6">
        <f t="shared" si="234"/>
        <v>2.6392961880000003</v>
      </c>
      <c r="BB114" s="6">
        <f t="shared" si="235"/>
        <v>3.4722222200000008</v>
      </c>
      <c r="BC114" s="6">
        <f t="shared" si="236"/>
        <v>-0.49853371999999752</v>
      </c>
      <c r="BD114" s="6">
        <f t="shared" si="237"/>
        <v>2.5537634399999973</v>
      </c>
      <c r="BE114" s="1"/>
      <c r="BF114" s="6" t="s">
        <v>19</v>
      </c>
      <c r="BG114" s="6">
        <v>0.651376128</v>
      </c>
      <c r="BH114" s="6">
        <v>10.71428571</v>
      </c>
      <c r="BI114" s="6">
        <v>8.6956521739999992</v>
      </c>
      <c r="BJ114" s="6">
        <v>93.75</v>
      </c>
      <c r="BK114" s="6">
        <v>60.714285709999999</v>
      </c>
      <c r="BL114" s="6">
        <v>45.652173910000002</v>
      </c>
      <c r="BM114" s="6">
        <v>86.713286710000006</v>
      </c>
      <c r="BN114" s="6">
        <v>824.3146332</v>
      </c>
      <c r="BO114" s="6">
        <v>9380.9790940000003</v>
      </c>
      <c r="BP114" s="6">
        <f t="shared" si="238"/>
        <v>1.825396821</v>
      </c>
      <c r="BQ114" s="6">
        <f t="shared" si="239"/>
        <v>1.9388954169999995</v>
      </c>
      <c r="BR114" s="6">
        <f t="shared" si="240"/>
        <v>2.9365079299999977</v>
      </c>
      <c r="BS114" s="6">
        <f t="shared" si="241"/>
        <v>2.4089306700000037</v>
      </c>
      <c r="BT114" s="6">
        <v>0.675799072</v>
      </c>
      <c r="BU114" s="6">
        <v>5.1282051280000003</v>
      </c>
      <c r="BV114" s="6">
        <v>9.0909090910000003</v>
      </c>
      <c r="BW114" s="6">
        <v>91.139240509999993</v>
      </c>
      <c r="BX114" s="6">
        <v>64.102564099999995</v>
      </c>
      <c r="BY114" s="6">
        <v>63.636363639999999</v>
      </c>
      <c r="BZ114" s="6">
        <v>85.350318470000005</v>
      </c>
      <c r="CA114" s="6">
        <v>1353.1139069999999</v>
      </c>
      <c r="CB114" s="6">
        <v>255.7316817</v>
      </c>
      <c r="CC114" s="6">
        <f t="shared" si="242"/>
        <v>1.6194331980000003</v>
      </c>
      <c r="CD114" s="6">
        <f t="shared" si="243"/>
        <v>-0.13986013999999969</v>
      </c>
      <c r="CE114" s="6">
        <f t="shared" si="244"/>
        <v>2.6990553299999931</v>
      </c>
      <c r="CF114" s="6">
        <f t="shared" si="245"/>
        <v>11.328671329999999</v>
      </c>
      <c r="CG114" s="1"/>
      <c r="CI114" s="6" t="s">
        <v>19</v>
      </c>
      <c r="CJ114" s="6">
        <v>0.71559631800000001</v>
      </c>
      <c r="CK114" s="6">
        <v>5.8823529409999997</v>
      </c>
      <c r="CL114" s="6">
        <v>5.5555555559999998</v>
      </c>
      <c r="CM114" s="6">
        <v>92.727272729999996</v>
      </c>
      <c r="CN114" s="6">
        <v>35.294117649999997</v>
      </c>
      <c r="CO114" s="6">
        <v>36.111111110000003</v>
      </c>
      <c r="CP114" s="6">
        <v>85.975609759999998</v>
      </c>
      <c r="CQ114" s="6">
        <v>761.68788319999999</v>
      </c>
      <c r="CR114" s="6">
        <v>9380.9790940000003</v>
      </c>
      <c r="CS114" s="6">
        <f t="shared" si="246"/>
        <v>0.88235294099999972</v>
      </c>
      <c r="CT114" s="6">
        <f t="shared" si="247"/>
        <v>1.3002364069999999</v>
      </c>
      <c r="CU114" s="6">
        <f t="shared" si="248"/>
        <v>0.2941176499999969</v>
      </c>
      <c r="CV114" s="6">
        <f t="shared" si="249"/>
        <v>6.3238770700000018</v>
      </c>
      <c r="CW114" s="6">
        <v>0.74885845200000001</v>
      </c>
      <c r="CX114" s="6">
        <v>3.5714285710000002</v>
      </c>
      <c r="CY114" s="6">
        <v>7.692307692</v>
      </c>
      <c r="CZ114" s="6">
        <v>91.011235959999993</v>
      </c>
      <c r="DA114" s="6">
        <v>50</v>
      </c>
      <c r="DB114" s="6">
        <v>38.46153846</v>
      </c>
      <c r="DC114" s="6">
        <v>85.310734460000006</v>
      </c>
      <c r="DD114" s="6">
        <v>176.4962069</v>
      </c>
      <c r="DE114" s="6">
        <v>255.7316817</v>
      </c>
      <c r="DF114" s="6">
        <f t="shared" si="250"/>
        <v>-6.1059907839999994</v>
      </c>
      <c r="DG114" s="6">
        <f t="shared" si="251"/>
        <v>3.3444816050000004</v>
      </c>
      <c r="DH114" s="6">
        <f t="shared" si="252"/>
        <v>-8.0645161300000012</v>
      </c>
      <c r="DI114" s="6">
        <f t="shared" si="253"/>
        <v>-13.712374580000002</v>
      </c>
      <c r="DJ114" s="1"/>
    </row>
    <row r="115" spans="1:114" x14ac:dyDescent="0.3">
      <c r="A115" s="6" t="s">
        <v>20</v>
      </c>
      <c r="B115" s="6">
        <v>0.67889910899999995</v>
      </c>
      <c r="C115" s="6">
        <v>6.6666666670000003</v>
      </c>
      <c r="D115" s="6">
        <v>6.25</v>
      </c>
      <c r="E115" s="6">
        <v>92.307692309999993</v>
      </c>
      <c r="F115" s="6">
        <v>53.333333330000002</v>
      </c>
      <c r="G115" s="6">
        <v>40.625</v>
      </c>
      <c r="H115" s="6">
        <v>86.451612900000001</v>
      </c>
      <c r="I115" s="6">
        <v>32.287675440000001</v>
      </c>
      <c r="J115" s="6">
        <v>9380.9790940000003</v>
      </c>
      <c r="K115" s="6">
        <f t="shared" si="222"/>
        <v>1.2612612620000005</v>
      </c>
      <c r="L115" s="6">
        <f t="shared" si="223"/>
        <v>-0.20161290300000001</v>
      </c>
      <c r="M115" s="6">
        <f t="shared" si="224"/>
        <v>1.9819819800000005</v>
      </c>
      <c r="N115" s="6">
        <f t="shared" si="225"/>
        <v>1.9153225800000016</v>
      </c>
      <c r="O115" s="6">
        <v>0.648401797</v>
      </c>
      <c r="P115" s="6">
        <v>2.5</v>
      </c>
      <c r="Q115" s="6">
        <v>11.11111111</v>
      </c>
      <c r="R115" s="6">
        <v>90.78947368</v>
      </c>
      <c r="S115" s="6">
        <v>58.974358969999997</v>
      </c>
      <c r="T115" s="6">
        <v>44.444444439999998</v>
      </c>
      <c r="U115" s="6">
        <v>84.868421049999995</v>
      </c>
      <c r="V115" s="6">
        <v>464.71176869999999</v>
      </c>
      <c r="W115" s="6">
        <v>255.7316817</v>
      </c>
      <c r="X115" s="6">
        <f t="shared" si="226"/>
        <v>-6.7592592590000002</v>
      </c>
      <c r="Y115" s="6">
        <f t="shared" si="227"/>
        <v>-3.1746031800000001</v>
      </c>
      <c r="Z115" s="6">
        <f t="shared" si="228"/>
        <v>-7.063376880000007</v>
      </c>
      <c r="AA115" s="6">
        <f t="shared" si="229"/>
        <v>-1.98412699</v>
      </c>
      <c r="AB115" s="1"/>
      <c r="AD115" s="6" t="s">
        <v>20</v>
      </c>
      <c r="AE115" s="6">
        <v>0.5</v>
      </c>
      <c r="AF115" s="6">
        <v>7.4626865670000004</v>
      </c>
      <c r="AG115" s="6">
        <v>5</v>
      </c>
      <c r="AH115" s="6">
        <v>91.891891889999997</v>
      </c>
      <c r="AI115" s="6">
        <v>47.761194029999999</v>
      </c>
      <c r="AJ115" s="6">
        <v>47.5</v>
      </c>
      <c r="AK115" s="6">
        <v>82.727272729999996</v>
      </c>
      <c r="AL115" s="6">
        <v>388.13269989999998</v>
      </c>
      <c r="AM115" s="6">
        <v>9380.9790940000003</v>
      </c>
      <c r="AN115" s="6">
        <f t="shared" si="230"/>
        <v>-1.6282225239999999</v>
      </c>
      <c r="AO115" s="6">
        <f t="shared" si="231"/>
        <v>-1.6666666670000003</v>
      </c>
      <c r="AP115" s="6">
        <f t="shared" si="232"/>
        <v>-4.5115332399999986</v>
      </c>
      <c r="AQ115" s="6">
        <f t="shared" si="233"/>
        <v>-0.83333333000000209</v>
      </c>
      <c r="AR115" s="6">
        <v>0.53881275699999998</v>
      </c>
      <c r="AS115" s="6">
        <v>8.2191780820000009</v>
      </c>
      <c r="AT115" s="6">
        <v>15.15151515</v>
      </c>
      <c r="AU115" s="6">
        <v>94.690265490000002</v>
      </c>
      <c r="AV115" s="6">
        <v>52.054794520000002</v>
      </c>
      <c r="AW115" s="6">
        <v>57.575757580000001</v>
      </c>
      <c r="AX115" s="6">
        <v>86.607142859999996</v>
      </c>
      <c r="AY115" s="6">
        <v>114.2546366</v>
      </c>
      <c r="AZ115" s="6">
        <v>255.7316817</v>
      </c>
      <c r="BA115" s="6">
        <f t="shared" si="234"/>
        <v>-0.87173100899999945</v>
      </c>
      <c r="BB115" s="6">
        <f t="shared" si="235"/>
        <v>0.5681818199999995</v>
      </c>
      <c r="BC115" s="6">
        <f t="shared" si="236"/>
        <v>-0.6724782100000013</v>
      </c>
      <c r="BD115" s="6">
        <f t="shared" si="237"/>
        <v>3.4090909100000033</v>
      </c>
      <c r="BE115" s="1"/>
      <c r="BF115" s="6" t="s">
        <v>20</v>
      </c>
      <c r="BG115" s="6">
        <v>0.68807339700000003</v>
      </c>
      <c r="BH115" s="6">
        <v>16.666666670000001</v>
      </c>
      <c r="BI115" s="6">
        <v>6.5217391300000003</v>
      </c>
      <c r="BJ115" s="6">
        <v>93.506493509999999</v>
      </c>
      <c r="BK115" s="6">
        <v>72.222222220000006</v>
      </c>
      <c r="BL115" s="6">
        <v>45.652173910000002</v>
      </c>
      <c r="BM115" s="6">
        <v>86.274509800000004</v>
      </c>
      <c r="BN115" s="6">
        <v>1073.694184</v>
      </c>
      <c r="BO115" s="6">
        <v>9380.9790940000003</v>
      </c>
      <c r="BP115" s="6">
        <f t="shared" si="238"/>
        <v>5.9523809600000011</v>
      </c>
      <c r="BQ115" s="6">
        <f t="shared" si="239"/>
        <v>-2.173913043999999</v>
      </c>
      <c r="BR115" s="6">
        <f t="shared" si="240"/>
        <v>11.507936510000008</v>
      </c>
      <c r="BS115" s="6">
        <f t="shared" si="241"/>
        <v>0</v>
      </c>
      <c r="BT115" s="6">
        <v>0.703196347</v>
      </c>
      <c r="BU115" s="6">
        <v>4</v>
      </c>
      <c r="BV115" s="6">
        <v>10</v>
      </c>
      <c r="BW115" s="6">
        <v>91.463414630000003</v>
      </c>
      <c r="BX115" s="6">
        <v>56</v>
      </c>
      <c r="BY115" s="6">
        <v>53.333333330000002</v>
      </c>
      <c r="BZ115" s="6">
        <v>84.662576689999995</v>
      </c>
      <c r="CA115" s="6">
        <v>316.68784240000002</v>
      </c>
      <c r="CB115" s="6">
        <v>255.7316817</v>
      </c>
      <c r="CC115" s="6">
        <f t="shared" si="242"/>
        <v>-1.1282051280000003</v>
      </c>
      <c r="CD115" s="6">
        <f t="shared" si="243"/>
        <v>0.90909090899999967</v>
      </c>
      <c r="CE115" s="6">
        <f t="shared" si="244"/>
        <v>-8.1025640999999951</v>
      </c>
      <c r="CF115" s="6">
        <f t="shared" si="245"/>
        <v>-10.303030309999997</v>
      </c>
      <c r="CG115" s="1"/>
      <c r="CI115" s="6" t="s">
        <v>20</v>
      </c>
      <c r="CJ115" s="6">
        <v>0.77064222100000002</v>
      </c>
      <c r="CK115" s="6">
        <v>0</v>
      </c>
      <c r="CL115" s="6">
        <v>8.3333333330000006</v>
      </c>
      <c r="CM115" s="6">
        <v>92.737430169999996</v>
      </c>
      <c r="CN115" s="6">
        <v>26.666666670000001</v>
      </c>
      <c r="CO115" s="6">
        <v>45.833333330000002</v>
      </c>
      <c r="CP115" s="6">
        <v>85.393258430000003</v>
      </c>
      <c r="CQ115" s="6">
        <v>501.83425770000002</v>
      </c>
      <c r="CR115" s="6">
        <v>9380.9790940000003</v>
      </c>
      <c r="CS115" s="6">
        <f t="shared" si="246"/>
        <v>-5.8823529409999997</v>
      </c>
      <c r="CT115" s="6">
        <f t="shared" si="247"/>
        <v>2.7777777770000007</v>
      </c>
      <c r="CU115" s="6">
        <f t="shared" si="248"/>
        <v>-8.6274509799999954</v>
      </c>
      <c r="CV115" s="6">
        <f t="shared" si="249"/>
        <v>9.722222219999999</v>
      </c>
      <c r="CW115" s="6">
        <v>0.79452055700000002</v>
      </c>
      <c r="CX115" s="6">
        <v>4</v>
      </c>
      <c r="CY115" s="6">
        <v>16.666666670000001</v>
      </c>
      <c r="CZ115" s="6">
        <v>91.489361700000003</v>
      </c>
      <c r="DA115" s="6">
        <v>60</v>
      </c>
      <c r="DB115" s="6">
        <v>50</v>
      </c>
      <c r="DC115" s="6">
        <v>85.561497329999995</v>
      </c>
      <c r="DD115" s="6">
        <v>333.72457739999999</v>
      </c>
      <c r="DE115" s="6">
        <v>255.7316817</v>
      </c>
      <c r="DF115" s="6">
        <f t="shared" si="250"/>
        <v>0.42857142899999978</v>
      </c>
      <c r="DG115" s="6">
        <f t="shared" si="251"/>
        <v>8.9743589780000015</v>
      </c>
      <c r="DH115" s="6">
        <f t="shared" si="252"/>
        <v>10</v>
      </c>
      <c r="DI115" s="6">
        <f t="shared" si="253"/>
        <v>11.53846154</v>
      </c>
      <c r="DJ115" s="1"/>
    </row>
    <row r="116" spans="1:114" x14ac:dyDescent="0.3">
      <c r="A116" s="6" t="s">
        <v>21</v>
      </c>
      <c r="B116" s="6">
        <v>0.72935777899999998</v>
      </c>
      <c r="C116" s="6">
        <v>3.703703704</v>
      </c>
      <c r="D116" s="6">
        <v>5</v>
      </c>
      <c r="E116" s="6">
        <v>91.812865500000001</v>
      </c>
      <c r="F116" s="6">
        <v>51.851851850000003</v>
      </c>
      <c r="G116" s="6">
        <v>35</v>
      </c>
      <c r="H116" s="6">
        <v>86.470588239999998</v>
      </c>
      <c r="I116" s="6">
        <v>77.592088480000001</v>
      </c>
      <c r="J116" s="6">
        <v>9380.9790940000003</v>
      </c>
      <c r="K116" s="6">
        <f t="shared" si="222"/>
        <v>-2.9629629630000003</v>
      </c>
      <c r="L116" s="6">
        <f t="shared" si="223"/>
        <v>-1.25</v>
      </c>
      <c r="M116" s="6">
        <f t="shared" si="224"/>
        <v>-1.4814814799999994</v>
      </c>
      <c r="N116" s="6">
        <f t="shared" si="225"/>
        <v>-5.625</v>
      </c>
      <c r="O116" s="6">
        <v>0.71232879199999999</v>
      </c>
      <c r="P116" s="6">
        <v>3.0303030299999998</v>
      </c>
      <c r="Q116" s="6">
        <v>11.11111111</v>
      </c>
      <c r="R116" s="6">
        <v>91.071428569999995</v>
      </c>
      <c r="S116" s="6">
        <v>57.575757580000001</v>
      </c>
      <c r="T116" s="6">
        <v>50</v>
      </c>
      <c r="U116" s="6">
        <v>85.029940120000006</v>
      </c>
      <c r="V116" s="6">
        <v>633.71737240000004</v>
      </c>
      <c r="W116" s="6">
        <v>255.7316817</v>
      </c>
      <c r="X116" s="6">
        <f t="shared" si="226"/>
        <v>0.53030302999999979</v>
      </c>
      <c r="Y116" s="6">
        <f t="shared" si="227"/>
        <v>0</v>
      </c>
      <c r="Z116" s="6">
        <f t="shared" si="228"/>
        <v>-1.3986013899999961</v>
      </c>
      <c r="AA116" s="6">
        <f t="shared" si="229"/>
        <v>5.5555555600000019</v>
      </c>
      <c r="AB116" s="1"/>
      <c r="AD116" s="6" t="s">
        <v>21</v>
      </c>
      <c r="AE116" s="6">
        <v>0.72935777899999998</v>
      </c>
      <c r="AF116" s="6">
        <v>13.33333333</v>
      </c>
      <c r="AG116" s="6">
        <v>5.5555555559999998</v>
      </c>
      <c r="AH116" s="6">
        <v>92.814371260000001</v>
      </c>
      <c r="AI116" s="6">
        <v>40</v>
      </c>
      <c r="AJ116" s="6">
        <v>47.222222219999999</v>
      </c>
      <c r="AK116" s="6">
        <v>84.939759039999998</v>
      </c>
      <c r="AL116" s="6">
        <v>-0.24533859199999999</v>
      </c>
      <c r="AM116" s="6">
        <v>9380.9790940000003</v>
      </c>
      <c r="AN116" s="6">
        <f t="shared" si="230"/>
        <v>5.8706467629999999</v>
      </c>
      <c r="AO116" s="6">
        <f t="shared" si="231"/>
        <v>0.55555555599999984</v>
      </c>
      <c r="AP116" s="6">
        <f t="shared" si="232"/>
        <v>-7.7611940299999986</v>
      </c>
      <c r="AQ116" s="6">
        <f t="shared" si="233"/>
        <v>-0.27777778000000097</v>
      </c>
      <c r="AR116" s="6">
        <v>0.74885845200000001</v>
      </c>
      <c r="AS116" s="6">
        <v>9.0909090910000003</v>
      </c>
      <c r="AT116" s="6">
        <v>14.81481481</v>
      </c>
      <c r="AU116" s="6">
        <v>92.941176470000002</v>
      </c>
      <c r="AV116" s="6">
        <v>54.545454550000002</v>
      </c>
      <c r="AW116" s="6">
        <v>55.555555560000002</v>
      </c>
      <c r="AX116" s="6">
        <v>85.79881657</v>
      </c>
      <c r="AY116" s="6">
        <v>346.73299279999998</v>
      </c>
      <c r="AZ116" s="6">
        <v>255.7316817</v>
      </c>
      <c r="BA116" s="6">
        <f t="shared" si="234"/>
        <v>0.87173100899999945</v>
      </c>
      <c r="BB116" s="6">
        <f t="shared" si="235"/>
        <v>-0.33670034000000015</v>
      </c>
      <c r="BC116" s="6">
        <f t="shared" si="236"/>
        <v>2.4906600300000008</v>
      </c>
      <c r="BD116" s="6">
        <f t="shared" si="237"/>
        <v>-2.0202020199999993</v>
      </c>
      <c r="BE116" s="1"/>
      <c r="BF116" s="6" t="s">
        <v>21</v>
      </c>
      <c r="BG116" s="6">
        <v>0.75229358700000004</v>
      </c>
      <c r="BH116" s="6">
        <v>18.75</v>
      </c>
      <c r="BI116" s="6">
        <v>8.8235294119999992</v>
      </c>
      <c r="BJ116" s="6">
        <v>94.047619049999994</v>
      </c>
      <c r="BK116" s="6">
        <v>68.75</v>
      </c>
      <c r="BL116" s="6">
        <v>41.176470590000001</v>
      </c>
      <c r="BM116" s="6">
        <v>87.425149700000006</v>
      </c>
      <c r="BN116" s="6">
        <v>999.3960313</v>
      </c>
      <c r="BO116" s="6">
        <v>9380.9790940000003</v>
      </c>
      <c r="BP116" s="6">
        <f t="shared" si="238"/>
        <v>2.0833333299999985</v>
      </c>
      <c r="BQ116" s="6">
        <f t="shared" si="239"/>
        <v>2.3017902819999989</v>
      </c>
      <c r="BR116" s="6">
        <f t="shared" si="240"/>
        <v>-3.4722222200000061</v>
      </c>
      <c r="BS116" s="6">
        <f t="shared" si="241"/>
        <v>-4.4757033200000009</v>
      </c>
      <c r="BT116" s="6">
        <v>0.74429225899999996</v>
      </c>
      <c r="BU116" s="6">
        <v>0</v>
      </c>
      <c r="BV116" s="6">
        <v>4.7619047620000003</v>
      </c>
      <c r="BW116" s="6">
        <v>90.502793299999993</v>
      </c>
      <c r="BX116" s="6">
        <v>63.157894740000003</v>
      </c>
      <c r="BY116" s="6">
        <v>57.142857139999997</v>
      </c>
      <c r="BZ116" s="6">
        <v>83.707865170000005</v>
      </c>
      <c r="CA116" s="6">
        <v>573.06671419999998</v>
      </c>
      <c r="CB116" s="6">
        <v>255.7316817</v>
      </c>
      <c r="CC116" s="6">
        <f t="shared" si="242"/>
        <v>-4</v>
      </c>
      <c r="CD116" s="6">
        <f t="shared" si="243"/>
        <v>-5.2380952379999997</v>
      </c>
      <c r="CE116" s="6">
        <f t="shared" si="244"/>
        <v>7.1578947400000033</v>
      </c>
      <c r="CF116" s="6">
        <f t="shared" si="245"/>
        <v>3.8095238099999946</v>
      </c>
      <c r="CG116" s="1"/>
      <c r="CI116" s="6" t="s">
        <v>21</v>
      </c>
      <c r="CJ116" s="6">
        <v>0.78899085499999999</v>
      </c>
      <c r="CK116" s="6">
        <v>0</v>
      </c>
      <c r="CL116" s="6">
        <v>7.692307692</v>
      </c>
      <c r="CM116" s="6">
        <v>92.896174860000002</v>
      </c>
      <c r="CN116" s="6">
        <v>33.333333330000002</v>
      </c>
      <c r="CO116" s="6">
        <v>42.30769231</v>
      </c>
      <c r="CP116" s="6">
        <v>85.714285709999999</v>
      </c>
      <c r="CQ116" s="6">
        <v>131.9911798</v>
      </c>
      <c r="CR116" s="6">
        <v>9380.9790940000003</v>
      </c>
      <c r="CS116" s="6">
        <f t="shared" si="246"/>
        <v>0</v>
      </c>
      <c r="CT116" s="6">
        <f t="shared" si="247"/>
        <v>-0.64102564100000059</v>
      </c>
      <c r="CU116" s="6">
        <f t="shared" si="248"/>
        <v>6.6666666600000006</v>
      </c>
      <c r="CV116" s="6">
        <f t="shared" si="249"/>
        <v>-3.5256410200000019</v>
      </c>
      <c r="CW116" s="6">
        <v>0.82191783200000001</v>
      </c>
      <c r="CX116" s="6">
        <v>0</v>
      </c>
      <c r="CY116" s="6">
        <v>11.11111111</v>
      </c>
      <c r="CZ116" s="6">
        <v>91.326530610000006</v>
      </c>
      <c r="DA116" s="6">
        <v>57.142857139999997</v>
      </c>
      <c r="DB116" s="6">
        <v>44.444444439999998</v>
      </c>
      <c r="DC116" s="6">
        <v>85.128205129999998</v>
      </c>
      <c r="DD116" s="6">
        <v>40.349086550000003</v>
      </c>
      <c r="DE116" s="6">
        <v>255.7316817</v>
      </c>
      <c r="DF116" s="6">
        <f t="shared" si="250"/>
        <v>-4</v>
      </c>
      <c r="DG116" s="6">
        <f t="shared" si="251"/>
        <v>-5.5555555600000019</v>
      </c>
      <c r="DH116" s="6">
        <f t="shared" si="252"/>
        <v>-2.8571428600000033</v>
      </c>
      <c r="DI116" s="6">
        <f t="shared" si="253"/>
        <v>-5.5555555600000019</v>
      </c>
      <c r="DJ116" s="1"/>
    </row>
    <row r="117" spans="1:114" x14ac:dyDescent="0.3">
      <c r="A117" s="6" t="s">
        <v>22</v>
      </c>
      <c r="B117" s="6">
        <v>0.78899085499999999</v>
      </c>
      <c r="C117" s="6">
        <v>7.692307692</v>
      </c>
      <c r="D117" s="6">
        <v>0</v>
      </c>
      <c r="E117" s="6">
        <v>91.935483869999999</v>
      </c>
      <c r="F117" s="6">
        <v>61.53846154</v>
      </c>
      <c r="G117" s="6">
        <v>31.578947370000002</v>
      </c>
      <c r="H117" s="6">
        <v>85.40540541</v>
      </c>
      <c r="I117" s="6">
        <v>80.962069119999995</v>
      </c>
      <c r="J117" s="6">
        <v>9380.9790940000003</v>
      </c>
      <c r="K117" s="6">
        <f t="shared" si="222"/>
        <v>3.9886039879999999</v>
      </c>
      <c r="L117" s="6">
        <f t="shared" si="223"/>
        <v>-5</v>
      </c>
      <c r="M117" s="6">
        <f t="shared" si="224"/>
        <v>9.6866096899999974</v>
      </c>
      <c r="N117" s="6">
        <f t="shared" si="225"/>
        <v>-3.4210526299999984</v>
      </c>
      <c r="O117" s="6">
        <v>0.81735157999999997</v>
      </c>
      <c r="P117" s="6">
        <v>8.3333333330000006</v>
      </c>
      <c r="Q117" s="6">
        <v>12.5</v>
      </c>
      <c r="R117" s="6">
        <v>92.146596860000002</v>
      </c>
      <c r="S117" s="6">
        <v>66.666666669999998</v>
      </c>
      <c r="T117" s="6">
        <v>37.5</v>
      </c>
      <c r="U117" s="6">
        <v>84.736842109999998</v>
      </c>
      <c r="V117" s="6">
        <v>75.825917540000006</v>
      </c>
      <c r="W117" s="6">
        <v>255.7316817</v>
      </c>
      <c r="X117" s="6">
        <f t="shared" si="226"/>
        <v>5.3030303030000008</v>
      </c>
      <c r="Y117" s="6">
        <f t="shared" si="227"/>
        <v>1.3888888900000005</v>
      </c>
      <c r="Z117" s="6">
        <f t="shared" si="228"/>
        <v>9.0909090899999967</v>
      </c>
      <c r="AA117" s="6">
        <f t="shared" si="229"/>
        <v>-12.5</v>
      </c>
      <c r="AB117" s="1"/>
      <c r="AD117" s="6" t="s">
        <v>22</v>
      </c>
      <c r="AE117" s="6">
        <v>0.79357796899999999</v>
      </c>
      <c r="AF117" s="6">
        <v>20</v>
      </c>
      <c r="AG117" s="6">
        <v>4</v>
      </c>
      <c r="AH117" s="6">
        <v>92.896174860000002</v>
      </c>
      <c r="AI117" s="6">
        <v>50</v>
      </c>
      <c r="AJ117" s="6">
        <v>44</v>
      </c>
      <c r="AK117" s="6">
        <v>85.164835159999996</v>
      </c>
      <c r="AL117" s="6">
        <v>-9.0447347120000003</v>
      </c>
      <c r="AM117" s="6">
        <v>9380.9790940000003</v>
      </c>
      <c r="AN117" s="6">
        <f t="shared" si="230"/>
        <v>6.6666666699999997</v>
      </c>
      <c r="AO117" s="6">
        <f t="shared" si="231"/>
        <v>-1.5555555559999998</v>
      </c>
      <c r="AP117" s="6">
        <f t="shared" si="232"/>
        <v>10</v>
      </c>
      <c r="AQ117" s="6">
        <f t="shared" si="233"/>
        <v>-3.222222219999999</v>
      </c>
      <c r="AR117" s="6">
        <v>0.78082191899999998</v>
      </c>
      <c r="AS117" s="6">
        <v>6.25</v>
      </c>
      <c r="AT117" s="6">
        <v>5.5555555559999998</v>
      </c>
      <c r="AU117" s="6">
        <v>91.351351350000002</v>
      </c>
      <c r="AV117" s="6">
        <v>50</v>
      </c>
      <c r="AW117" s="6">
        <v>44.444444439999998</v>
      </c>
      <c r="AX117" s="6">
        <v>83.695652170000002</v>
      </c>
      <c r="AY117" s="6">
        <v>32.262913529999999</v>
      </c>
      <c r="AZ117" s="6">
        <v>255.7316817</v>
      </c>
      <c r="BA117" s="6">
        <f t="shared" si="234"/>
        <v>-2.8409090910000003</v>
      </c>
      <c r="BB117" s="6">
        <f t="shared" si="235"/>
        <v>-9.2592592539999998</v>
      </c>
      <c r="BC117" s="6">
        <f t="shared" si="236"/>
        <v>-4.5454545500000023</v>
      </c>
      <c r="BD117" s="6">
        <f t="shared" si="237"/>
        <v>-11.111111120000004</v>
      </c>
      <c r="BE117" s="1"/>
      <c r="BF117" s="6" t="s">
        <v>22</v>
      </c>
      <c r="BG117" s="6">
        <v>0.82110089100000005</v>
      </c>
      <c r="BH117" s="6">
        <v>20</v>
      </c>
      <c r="BI117" s="6">
        <v>11.11111111</v>
      </c>
      <c r="BJ117" s="6">
        <v>94.054054050000005</v>
      </c>
      <c r="BK117" s="6">
        <v>66.666666669999998</v>
      </c>
      <c r="BL117" s="6">
        <v>50</v>
      </c>
      <c r="BM117" s="6">
        <v>87.5</v>
      </c>
      <c r="BN117" s="6">
        <v>262.60721009999997</v>
      </c>
      <c r="BO117" s="6">
        <v>9380.9790940000003</v>
      </c>
      <c r="BP117" s="6">
        <f t="shared" si="238"/>
        <v>1.25</v>
      </c>
      <c r="BQ117" s="6">
        <f t="shared" si="239"/>
        <v>2.2875816980000003</v>
      </c>
      <c r="BR117" s="6">
        <f t="shared" si="240"/>
        <v>-2.0833333300000021</v>
      </c>
      <c r="BS117" s="6">
        <f t="shared" si="241"/>
        <v>8.823529409999999</v>
      </c>
      <c r="BT117" s="6">
        <v>0.78995436399999996</v>
      </c>
      <c r="BU117" s="6">
        <v>0</v>
      </c>
      <c r="BV117" s="6">
        <v>0</v>
      </c>
      <c r="BW117" s="6">
        <v>90.575916230000004</v>
      </c>
      <c r="BX117" s="6">
        <v>66.666666669999998</v>
      </c>
      <c r="BY117" s="6">
        <v>70</v>
      </c>
      <c r="BZ117" s="6">
        <v>83.684210530000001</v>
      </c>
      <c r="CA117" s="6">
        <v>338.32008330000002</v>
      </c>
      <c r="CB117" s="6">
        <v>255.7316817</v>
      </c>
      <c r="CC117" s="6">
        <f t="shared" si="242"/>
        <v>0</v>
      </c>
      <c r="CD117" s="6">
        <f t="shared" si="243"/>
        <v>-4.7619047620000003</v>
      </c>
      <c r="CE117" s="6">
        <f t="shared" si="244"/>
        <v>3.5087719299999947</v>
      </c>
      <c r="CF117" s="6">
        <f t="shared" si="245"/>
        <v>12.857142860000003</v>
      </c>
      <c r="CG117" s="1"/>
      <c r="CI117" s="6" t="s">
        <v>22</v>
      </c>
      <c r="CJ117" s="6">
        <v>0.81192660299999997</v>
      </c>
      <c r="CK117" s="6">
        <v>0</v>
      </c>
      <c r="CL117" s="6">
        <v>5.5555555559999998</v>
      </c>
      <c r="CM117" s="6">
        <v>92.631578950000005</v>
      </c>
      <c r="CN117" s="6">
        <v>40</v>
      </c>
      <c r="CO117" s="6">
        <v>38.888888889999997</v>
      </c>
      <c r="CP117" s="6">
        <v>85.714285709999999</v>
      </c>
      <c r="CQ117" s="6">
        <v>219.7236465</v>
      </c>
      <c r="CR117" s="6">
        <v>9380.9790940000003</v>
      </c>
      <c r="CS117" s="6">
        <f t="shared" si="246"/>
        <v>0</v>
      </c>
      <c r="CT117" s="6">
        <f t="shared" si="247"/>
        <v>-2.1367521360000001</v>
      </c>
      <c r="CU117" s="6">
        <f t="shared" si="248"/>
        <v>6.6666666699999979</v>
      </c>
      <c r="CV117" s="6">
        <f t="shared" si="249"/>
        <v>-3.4188034200000033</v>
      </c>
      <c r="CW117" s="6">
        <v>0.84018266200000002</v>
      </c>
      <c r="CX117" s="6">
        <v>0</v>
      </c>
      <c r="CY117" s="6">
        <v>20</v>
      </c>
      <c r="CZ117" s="6">
        <v>91.5</v>
      </c>
      <c r="DA117" s="6">
        <v>57.142857139999997</v>
      </c>
      <c r="DB117" s="6">
        <v>40</v>
      </c>
      <c r="DC117" s="6">
        <v>85.427135680000006</v>
      </c>
      <c r="DD117" s="6">
        <v>196.96571159999999</v>
      </c>
      <c r="DE117" s="6">
        <v>255.7316817</v>
      </c>
      <c r="DF117" s="6">
        <f t="shared" si="250"/>
        <v>0</v>
      </c>
      <c r="DG117" s="6">
        <f t="shared" si="251"/>
        <v>8.8888888900000005</v>
      </c>
      <c r="DH117" s="6">
        <f t="shared" si="252"/>
        <v>0</v>
      </c>
      <c r="DI117" s="6">
        <f t="shared" si="253"/>
        <v>-4.4444444399999981</v>
      </c>
      <c r="DJ117" s="1"/>
    </row>
    <row r="118" spans="1:114" x14ac:dyDescent="0.3">
      <c r="A118" s="6" t="s">
        <v>44</v>
      </c>
      <c r="B118" s="20"/>
      <c r="C118" s="20"/>
      <c r="D118" s="20"/>
      <c r="E118" s="20"/>
      <c r="F118" s="20"/>
      <c r="G118" s="20"/>
      <c r="H118" s="20"/>
      <c r="I118" s="20"/>
      <c r="J118" s="20"/>
      <c r="K118" s="6">
        <f>AVERAGE(K109:K117)</f>
        <v>0.34188034188888888</v>
      </c>
      <c r="L118" s="6">
        <f>AVERAGE(L109:L117)</f>
        <v>-0.71355759433333332</v>
      </c>
      <c r="M118" s="6">
        <f>AVERAGE(M109:M117)</f>
        <v>0.51282051333333334</v>
      </c>
      <c r="N118" s="6">
        <f>AVERAGE(N109:N117)</f>
        <v>-1.7919416277777773</v>
      </c>
      <c r="O118" s="20"/>
      <c r="P118" s="20"/>
      <c r="Q118" s="20"/>
      <c r="R118" s="20"/>
      <c r="S118" s="20"/>
      <c r="T118" s="20"/>
      <c r="U118" s="20"/>
      <c r="V118" s="20"/>
      <c r="W118" s="20"/>
      <c r="X118" s="6">
        <f>AVERAGE(X109:X117)</f>
        <v>2.1533161000000096E-2</v>
      </c>
      <c r="Y118" s="6">
        <f>AVERAGE(Y109:Y117)</f>
        <v>0.40123456788888884</v>
      </c>
      <c r="Z118" s="6">
        <f>AVERAGE(Z109:Z117)</f>
        <v>1.3350559866666663</v>
      </c>
      <c r="AA118" s="6">
        <f>AVERAGE(AA109:AA117)</f>
        <v>-1.1419753088888891</v>
      </c>
      <c r="AB118" s="1"/>
      <c r="AD118" s="6" t="s">
        <v>44</v>
      </c>
      <c r="AE118" s="20"/>
      <c r="AF118" s="20"/>
      <c r="AG118" s="20"/>
      <c r="AH118" s="20"/>
      <c r="AI118" s="20"/>
      <c r="AJ118" s="20"/>
      <c r="AK118" s="20"/>
      <c r="AL118" s="20"/>
      <c r="AM118" s="20"/>
      <c r="AN118" s="6">
        <f>AVERAGE(AN109:AN117)</f>
        <v>1.657250470777778</v>
      </c>
      <c r="AO118" s="6">
        <f>AVERAGE(AO109:AO117)</f>
        <v>-0.34920634922222216</v>
      </c>
      <c r="AP118" s="6">
        <f>AVERAGE(AP109:AP117)</f>
        <v>0.18832391666666679</v>
      </c>
      <c r="AQ118" s="6">
        <f>AVERAGE(AQ109:AQ117)</f>
        <v>-0.38029782333333312</v>
      </c>
      <c r="AR118" s="20"/>
      <c r="AS118" s="20"/>
      <c r="AT118" s="20"/>
      <c r="AU118" s="20"/>
      <c r="AV118" s="20"/>
      <c r="AW118" s="20"/>
      <c r="AX118" s="20"/>
      <c r="AY118" s="20"/>
      <c r="AZ118" s="20"/>
      <c r="BA118" s="6">
        <f>AVERAGE(BA109:BA117)</f>
        <v>9.6153846111111108E-2</v>
      </c>
      <c r="BB118" s="6">
        <f>AVERAGE(BB109:BB117)</f>
        <v>-0.40442741588888886</v>
      </c>
      <c r="BC118" s="6">
        <f>AVERAGE(BC109:BC117)</f>
        <v>-0.21533161111111099</v>
      </c>
      <c r="BD118" s="6">
        <f>AVERAGE(BD109:BD117)</f>
        <v>-0.68114091111111152</v>
      </c>
      <c r="BE118" s="1"/>
      <c r="BF118" s="6" t="s">
        <v>44</v>
      </c>
      <c r="BG118" s="20"/>
      <c r="BH118" s="20"/>
      <c r="BI118" s="20"/>
      <c r="BJ118" s="20"/>
      <c r="BK118" s="20"/>
      <c r="BL118" s="20"/>
      <c r="BM118" s="20"/>
      <c r="BN118" s="20"/>
      <c r="BO118" s="20"/>
      <c r="BP118" s="6">
        <f>AVERAGE(BP109:BP117)</f>
        <v>2.2222222222222223</v>
      </c>
      <c r="BQ118" s="6">
        <f>AVERAGE(BQ109:BQ117)</f>
        <v>0.49994898466666665</v>
      </c>
      <c r="BR118" s="6">
        <f>AVERAGE(BR109:BR117)</f>
        <v>-3.7037037033333338</v>
      </c>
      <c r="BS118" s="6">
        <f>AVERAGE(BS109:BS117)</f>
        <v>0.8723599633333331</v>
      </c>
      <c r="BT118" s="20"/>
      <c r="BU118" s="20"/>
      <c r="BV118" s="20"/>
      <c r="BW118" s="20"/>
      <c r="BX118" s="20"/>
      <c r="BY118" s="20"/>
      <c r="BZ118" s="20"/>
      <c r="CA118" s="20"/>
      <c r="CB118" s="20"/>
      <c r="CC118" s="6">
        <f>AVERAGE(CC109:CC117)</f>
        <v>0</v>
      </c>
      <c r="CD118" s="6">
        <f>AVERAGE(CD109:CD117)</f>
        <v>-0.88888888888888884</v>
      </c>
      <c r="CE118" s="6">
        <f>AVERAGE(CE109:CE117)</f>
        <v>-3.7037037033333338</v>
      </c>
      <c r="CF118" s="6">
        <f>AVERAGE(CF109:CF117)</f>
        <v>2.8888888888888888</v>
      </c>
      <c r="CG118" s="1"/>
      <c r="CI118" s="6" t="s">
        <v>44</v>
      </c>
      <c r="CJ118" s="20"/>
      <c r="CK118" s="20"/>
      <c r="CL118" s="20"/>
      <c r="CM118" s="20"/>
      <c r="CN118" s="20"/>
      <c r="CO118" s="20"/>
      <c r="CP118" s="20"/>
      <c r="CQ118" s="20"/>
      <c r="CR118" s="20"/>
      <c r="CS118" s="6">
        <f>AVERAGE(CS109:CS117)</f>
        <v>-1.1299435033333334</v>
      </c>
      <c r="CT118" s="6">
        <f>AVERAGE(CT109:CT117)</f>
        <v>0.2529852256666667</v>
      </c>
      <c r="CU118" s="6">
        <f>AVERAGE(CU109:CU117)</f>
        <v>-1.2052730700000001</v>
      </c>
      <c r="CV118" s="6">
        <f>AVERAGE(CV109:CV117)</f>
        <v>-0.4938271600000006</v>
      </c>
      <c r="CW118" s="20"/>
      <c r="CX118" s="20"/>
      <c r="CY118" s="20"/>
      <c r="CZ118" s="20"/>
      <c r="DA118" s="20"/>
      <c r="DB118" s="20"/>
      <c r="DC118" s="20"/>
      <c r="DD118" s="20"/>
      <c r="DE118" s="20"/>
      <c r="DF118" s="6">
        <f>AVERAGE(DF109:DF117)</f>
        <v>-0.55555555555555558</v>
      </c>
      <c r="DG118" s="6">
        <f>AVERAGE(DG109:DG117)</f>
        <v>1.8029350104444444</v>
      </c>
      <c r="DH118" s="6">
        <f>AVERAGE(DH109:DH117)</f>
        <v>0.32284099999999999</v>
      </c>
      <c r="DI118" s="6">
        <f>AVERAGE(DI109:DI117)</f>
        <v>4.1928721111110984E-2</v>
      </c>
      <c r="DJ118" s="1"/>
    </row>
    <row r="119" spans="1:114" x14ac:dyDescent="0.3">
      <c r="AB119" s="1"/>
      <c r="BE119" s="1"/>
      <c r="CG119" s="1"/>
      <c r="DJ119" s="1"/>
    </row>
    <row r="120" spans="1:114" x14ac:dyDescent="0.3">
      <c r="A120" s="3" t="s">
        <v>31</v>
      </c>
      <c r="B120" s="28" t="s">
        <v>2</v>
      </c>
      <c r="C120" s="28"/>
      <c r="D120" s="28"/>
      <c r="E120" s="28"/>
      <c r="F120" s="28"/>
      <c r="G120" s="28"/>
      <c r="H120" s="28"/>
      <c r="I120" s="28"/>
      <c r="J120" s="28"/>
      <c r="K120" s="14"/>
      <c r="L120" s="14"/>
      <c r="M120" s="14"/>
      <c r="N120" s="14"/>
      <c r="O120" s="29" t="s">
        <v>3</v>
      </c>
      <c r="P120" s="29"/>
      <c r="Q120" s="29"/>
      <c r="R120" s="29"/>
      <c r="S120" s="29"/>
      <c r="T120" s="29"/>
      <c r="U120" s="29"/>
      <c r="V120" s="29"/>
      <c r="W120" s="29"/>
      <c r="X120" s="15"/>
      <c r="Y120" s="15"/>
      <c r="Z120" s="15"/>
      <c r="AA120" s="15"/>
      <c r="AB120" s="1"/>
      <c r="AD120" s="3" t="s">
        <v>31</v>
      </c>
      <c r="AE120" s="28" t="s">
        <v>2</v>
      </c>
      <c r="AF120" s="28"/>
      <c r="AG120" s="28"/>
      <c r="AH120" s="28"/>
      <c r="AI120" s="28"/>
      <c r="AJ120" s="28"/>
      <c r="AK120" s="28"/>
      <c r="AL120" s="28"/>
      <c r="AM120" s="28"/>
      <c r="AN120" s="14"/>
      <c r="AO120" s="14"/>
      <c r="AP120" s="14"/>
      <c r="AQ120" s="14"/>
      <c r="AR120" s="29" t="s">
        <v>3</v>
      </c>
      <c r="AS120" s="29"/>
      <c r="AT120" s="29"/>
      <c r="AU120" s="29"/>
      <c r="AV120" s="29"/>
      <c r="AW120" s="29"/>
      <c r="AX120" s="29"/>
      <c r="AY120" s="29"/>
      <c r="AZ120" s="29"/>
      <c r="BA120" s="15"/>
      <c r="BB120" s="15"/>
      <c r="BC120" s="15"/>
      <c r="BD120" s="15"/>
      <c r="BE120" s="1"/>
      <c r="BF120" s="3" t="s">
        <v>31</v>
      </c>
      <c r="BG120" s="28" t="s">
        <v>2</v>
      </c>
      <c r="BH120" s="28"/>
      <c r="BI120" s="28"/>
      <c r="BJ120" s="28"/>
      <c r="BK120" s="28"/>
      <c r="BL120" s="28"/>
      <c r="BM120" s="28"/>
      <c r="BN120" s="28"/>
      <c r="BO120" s="28"/>
      <c r="BP120" s="14"/>
      <c r="BQ120" s="14"/>
      <c r="BR120" s="14"/>
      <c r="BS120" s="14"/>
      <c r="BT120" s="29" t="s">
        <v>3</v>
      </c>
      <c r="BU120" s="29"/>
      <c r="BV120" s="29"/>
      <c r="BW120" s="29"/>
      <c r="BX120" s="29"/>
      <c r="BY120" s="29"/>
      <c r="BZ120" s="29"/>
      <c r="CA120" s="29"/>
      <c r="CB120" s="29"/>
      <c r="CC120" s="15"/>
      <c r="CD120" s="15"/>
      <c r="CE120" s="15"/>
      <c r="CF120" s="15"/>
      <c r="CG120" s="1"/>
      <c r="CI120" s="3" t="s">
        <v>31</v>
      </c>
      <c r="CJ120" s="28" t="s">
        <v>2</v>
      </c>
      <c r="CK120" s="28"/>
      <c r="CL120" s="28"/>
      <c r="CM120" s="28"/>
      <c r="CN120" s="28"/>
      <c r="CO120" s="28"/>
      <c r="CP120" s="28"/>
      <c r="CQ120" s="28"/>
      <c r="CR120" s="28"/>
      <c r="CS120" s="14"/>
      <c r="CT120" s="14"/>
      <c r="CU120" s="14"/>
      <c r="CV120" s="14"/>
      <c r="CW120" s="29" t="s">
        <v>3</v>
      </c>
      <c r="CX120" s="29"/>
      <c r="CY120" s="29"/>
      <c r="CZ120" s="29"/>
      <c r="DA120" s="29"/>
      <c r="DB120" s="29"/>
      <c r="DC120" s="29"/>
      <c r="DD120" s="29"/>
      <c r="DE120" s="29"/>
      <c r="DF120" s="15"/>
      <c r="DG120" s="15"/>
      <c r="DH120" s="15"/>
      <c r="DI120" s="15"/>
      <c r="DJ120" s="1"/>
    </row>
    <row r="121" spans="1:114" x14ac:dyDescent="0.3">
      <c r="A121" s="4"/>
      <c r="B121" s="5" t="s">
        <v>4</v>
      </c>
      <c r="C121" s="5" t="s">
        <v>5</v>
      </c>
      <c r="D121" s="5" t="s">
        <v>6</v>
      </c>
      <c r="E121" s="5" t="s">
        <v>7</v>
      </c>
      <c r="F121" s="5" t="s">
        <v>8</v>
      </c>
      <c r="G121" s="5" t="s">
        <v>9</v>
      </c>
      <c r="H121" s="5" t="s">
        <v>10</v>
      </c>
      <c r="I121" s="5" t="s">
        <v>11</v>
      </c>
      <c r="J121" s="5" t="s">
        <v>12</v>
      </c>
      <c r="K121" s="5" t="s">
        <v>40</v>
      </c>
      <c r="L121" s="5" t="s">
        <v>41</v>
      </c>
      <c r="M121" s="5" t="s">
        <v>42</v>
      </c>
      <c r="N121" s="5" t="s">
        <v>43</v>
      </c>
      <c r="O121" s="5" t="s">
        <v>4</v>
      </c>
      <c r="P121" s="5" t="s">
        <v>5</v>
      </c>
      <c r="Q121" s="5" t="s">
        <v>6</v>
      </c>
      <c r="R121" s="5" t="s">
        <v>7</v>
      </c>
      <c r="S121" s="5" t="s">
        <v>8</v>
      </c>
      <c r="T121" s="5" t="s">
        <v>9</v>
      </c>
      <c r="U121" s="5" t="s">
        <v>10</v>
      </c>
      <c r="V121" s="5" t="s">
        <v>11</v>
      </c>
      <c r="W121" s="5" t="s">
        <v>12</v>
      </c>
      <c r="X121" s="5" t="s">
        <v>40</v>
      </c>
      <c r="Y121" s="5" t="s">
        <v>41</v>
      </c>
      <c r="Z121" s="5" t="s">
        <v>42</v>
      </c>
      <c r="AA121" s="5" t="s">
        <v>43</v>
      </c>
      <c r="AB121" s="1"/>
      <c r="AD121" s="4"/>
      <c r="AE121" s="5" t="s">
        <v>4</v>
      </c>
      <c r="AF121" s="5" t="s">
        <v>5</v>
      </c>
      <c r="AG121" s="5" t="s">
        <v>6</v>
      </c>
      <c r="AH121" s="5" t="s">
        <v>7</v>
      </c>
      <c r="AI121" s="5" t="s">
        <v>8</v>
      </c>
      <c r="AJ121" s="5" t="s">
        <v>9</v>
      </c>
      <c r="AK121" s="5" t="s">
        <v>10</v>
      </c>
      <c r="AL121" s="5" t="s">
        <v>11</v>
      </c>
      <c r="AM121" s="5" t="s">
        <v>12</v>
      </c>
      <c r="AN121" s="5" t="s">
        <v>40</v>
      </c>
      <c r="AO121" s="5" t="s">
        <v>41</v>
      </c>
      <c r="AP121" s="5" t="s">
        <v>42</v>
      </c>
      <c r="AQ121" s="5" t="s">
        <v>43</v>
      </c>
      <c r="AR121" s="5" t="s">
        <v>4</v>
      </c>
      <c r="AS121" s="5" t="s">
        <v>5</v>
      </c>
      <c r="AT121" s="5" t="s">
        <v>6</v>
      </c>
      <c r="AU121" s="5" t="s">
        <v>7</v>
      </c>
      <c r="AV121" s="5" t="s">
        <v>8</v>
      </c>
      <c r="AW121" s="5" t="s">
        <v>9</v>
      </c>
      <c r="AX121" s="5" t="s">
        <v>10</v>
      </c>
      <c r="AY121" s="5" t="s">
        <v>11</v>
      </c>
      <c r="AZ121" s="5" t="s">
        <v>12</v>
      </c>
      <c r="BA121" s="5" t="s">
        <v>40</v>
      </c>
      <c r="BB121" s="5" t="s">
        <v>41</v>
      </c>
      <c r="BC121" s="5" t="s">
        <v>42</v>
      </c>
      <c r="BD121" s="5" t="s">
        <v>43</v>
      </c>
      <c r="BE121" s="1"/>
      <c r="BF121" s="4"/>
      <c r="BG121" s="5" t="s">
        <v>4</v>
      </c>
      <c r="BH121" s="5" t="s">
        <v>5</v>
      </c>
      <c r="BI121" s="5" t="s">
        <v>6</v>
      </c>
      <c r="BJ121" s="5" t="s">
        <v>7</v>
      </c>
      <c r="BK121" s="5" t="s">
        <v>8</v>
      </c>
      <c r="BL121" s="5" t="s">
        <v>9</v>
      </c>
      <c r="BM121" s="5" t="s">
        <v>10</v>
      </c>
      <c r="BN121" s="5" t="s">
        <v>11</v>
      </c>
      <c r="BO121" s="5" t="s">
        <v>12</v>
      </c>
      <c r="BP121" s="5" t="s">
        <v>40</v>
      </c>
      <c r="BQ121" s="5" t="s">
        <v>41</v>
      </c>
      <c r="BR121" s="5" t="s">
        <v>42</v>
      </c>
      <c r="BS121" s="5" t="s">
        <v>43</v>
      </c>
      <c r="BT121" s="5" t="s">
        <v>4</v>
      </c>
      <c r="BU121" s="5" t="s">
        <v>5</v>
      </c>
      <c r="BV121" s="5" t="s">
        <v>6</v>
      </c>
      <c r="BW121" s="5" t="s">
        <v>7</v>
      </c>
      <c r="BX121" s="5" t="s">
        <v>8</v>
      </c>
      <c r="BY121" s="5" t="s">
        <v>9</v>
      </c>
      <c r="BZ121" s="5" t="s">
        <v>10</v>
      </c>
      <c r="CA121" s="5" t="s">
        <v>11</v>
      </c>
      <c r="CB121" s="5" t="s">
        <v>12</v>
      </c>
      <c r="CC121" s="5" t="s">
        <v>40</v>
      </c>
      <c r="CD121" s="5" t="s">
        <v>41</v>
      </c>
      <c r="CE121" s="5" t="s">
        <v>42</v>
      </c>
      <c r="CF121" s="5" t="s">
        <v>43</v>
      </c>
      <c r="CG121" s="1"/>
      <c r="CI121" s="4"/>
      <c r="CJ121" s="5" t="s">
        <v>4</v>
      </c>
      <c r="CK121" s="5" t="s">
        <v>5</v>
      </c>
      <c r="CL121" s="5" t="s">
        <v>6</v>
      </c>
      <c r="CM121" s="5" t="s">
        <v>7</v>
      </c>
      <c r="CN121" s="5" t="s">
        <v>8</v>
      </c>
      <c r="CO121" s="5" t="s">
        <v>9</v>
      </c>
      <c r="CP121" s="5" t="s">
        <v>10</v>
      </c>
      <c r="CQ121" s="5" t="s">
        <v>11</v>
      </c>
      <c r="CR121" s="5" t="s">
        <v>12</v>
      </c>
      <c r="CS121" s="5" t="s">
        <v>40</v>
      </c>
      <c r="CT121" s="5" t="s">
        <v>41</v>
      </c>
      <c r="CU121" s="5" t="s">
        <v>42</v>
      </c>
      <c r="CV121" s="5" t="s">
        <v>43</v>
      </c>
      <c r="CW121" s="5" t="s">
        <v>4</v>
      </c>
      <c r="CX121" s="5" t="s">
        <v>5</v>
      </c>
      <c r="CY121" s="5" t="s">
        <v>6</v>
      </c>
      <c r="CZ121" s="5" t="s">
        <v>7</v>
      </c>
      <c r="DA121" s="5" t="s">
        <v>8</v>
      </c>
      <c r="DB121" s="5" t="s">
        <v>9</v>
      </c>
      <c r="DC121" s="5" t="s">
        <v>10</v>
      </c>
      <c r="DD121" s="5" t="s">
        <v>11</v>
      </c>
      <c r="DE121" s="5" t="s">
        <v>12</v>
      </c>
      <c r="DF121" s="5" t="s">
        <v>40</v>
      </c>
      <c r="DG121" s="5" t="s">
        <v>41</v>
      </c>
      <c r="DH121" s="5" t="s">
        <v>42</v>
      </c>
      <c r="DI121" s="5" t="s">
        <v>43</v>
      </c>
      <c r="DJ121" s="1"/>
    </row>
    <row r="122" spans="1:114" x14ac:dyDescent="0.3">
      <c r="A122" s="6" t="s">
        <v>13</v>
      </c>
      <c r="B122" s="6">
        <v>0.33486238099999999</v>
      </c>
      <c r="C122" s="6">
        <v>11.53846154</v>
      </c>
      <c r="D122" s="6">
        <v>8.7378640779999994</v>
      </c>
      <c r="E122" s="6">
        <v>92.063492060000002</v>
      </c>
      <c r="F122" s="6">
        <v>59.61538462</v>
      </c>
      <c r="G122" s="6">
        <v>52.941176470000002</v>
      </c>
      <c r="H122" s="6">
        <v>82.539682540000001</v>
      </c>
      <c r="I122" s="6">
        <v>1810.743455</v>
      </c>
      <c r="J122" s="6">
        <v>5.3201487050000003</v>
      </c>
      <c r="K122" s="6"/>
      <c r="L122" s="6"/>
      <c r="M122" s="6"/>
      <c r="N122" s="6"/>
      <c r="O122" s="6">
        <v>0.31506848300000001</v>
      </c>
      <c r="P122" s="6">
        <v>11.32075472</v>
      </c>
      <c r="Q122" s="6">
        <v>6.4814814810000003</v>
      </c>
      <c r="R122" s="6">
        <v>96.551724140000005</v>
      </c>
      <c r="S122" s="6">
        <v>69.230769230000007</v>
      </c>
      <c r="T122" s="6">
        <v>50.925925929999998</v>
      </c>
      <c r="U122" s="6">
        <v>86.206896549999996</v>
      </c>
      <c r="V122" s="6">
        <v>-34.968475769999998</v>
      </c>
      <c r="W122" s="6">
        <v>-65.971312650000002</v>
      </c>
      <c r="X122" s="6"/>
      <c r="Y122" s="6"/>
      <c r="Z122" s="6"/>
      <c r="AA122" s="6"/>
      <c r="AB122" s="1"/>
      <c r="AD122" s="6" t="s">
        <v>13</v>
      </c>
      <c r="AE122" s="6">
        <v>0.13302752400000001</v>
      </c>
      <c r="AF122" s="6">
        <v>8.4745762710000001</v>
      </c>
      <c r="AG122" s="6">
        <v>10</v>
      </c>
      <c r="AH122" s="6">
        <v>100</v>
      </c>
      <c r="AI122" s="6">
        <v>47.008547010000001</v>
      </c>
      <c r="AJ122" s="6">
        <v>48.888888889999997</v>
      </c>
      <c r="AK122" s="6">
        <v>100</v>
      </c>
      <c r="AL122" s="6">
        <v>721.45194739999999</v>
      </c>
      <c r="AM122" s="6">
        <v>5.3201487050000003</v>
      </c>
      <c r="AN122" s="6"/>
      <c r="AO122" s="6"/>
      <c r="AP122" s="6"/>
      <c r="AQ122" s="6"/>
      <c r="AR122" s="6">
        <v>0.12328767</v>
      </c>
      <c r="AS122" s="6">
        <v>4.5045045049999999</v>
      </c>
      <c r="AT122" s="6">
        <v>6.6666666670000003</v>
      </c>
      <c r="AU122" s="6">
        <v>88.888888890000004</v>
      </c>
      <c r="AV122" s="6">
        <v>48.18181818</v>
      </c>
      <c r="AW122" s="6">
        <v>46.666666669999998</v>
      </c>
      <c r="AX122" s="6">
        <v>77.777777779999994</v>
      </c>
      <c r="AY122" s="6">
        <v>-60.13177915</v>
      </c>
      <c r="AZ122" s="6">
        <v>-65.971312650000002</v>
      </c>
      <c r="BA122" s="6"/>
      <c r="BB122" s="6"/>
      <c r="BC122" s="6"/>
      <c r="BD122" s="6"/>
      <c r="BE122" s="1"/>
      <c r="BF122" s="6" t="s">
        <v>13</v>
      </c>
      <c r="BG122" s="6">
        <v>0.87614679299999998</v>
      </c>
      <c r="BH122" s="6">
        <v>0</v>
      </c>
      <c r="BI122" s="6">
        <v>0</v>
      </c>
      <c r="BJ122" s="6">
        <v>90.521327009999993</v>
      </c>
      <c r="BK122" s="6">
        <v>50</v>
      </c>
      <c r="BL122" s="6">
        <v>0</v>
      </c>
      <c r="BM122" s="6">
        <v>83.333333330000002</v>
      </c>
      <c r="BN122" s="6">
        <v>-30.480244240000001</v>
      </c>
      <c r="BO122" s="6">
        <v>5.3201487050000003</v>
      </c>
      <c r="BP122" s="6"/>
      <c r="BQ122" s="6"/>
      <c r="BR122" s="6"/>
      <c r="BS122" s="6"/>
      <c r="BT122" s="6">
        <v>0.90867578999999998</v>
      </c>
      <c r="BU122" s="6">
        <v>0</v>
      </c>
      <c r="BV122" s="6">
        <v>0</v>
      </c>
      <c r="BW122" s="6">
        <v>90.867579910000003</v>
      </c>
      <c r="BX122" s="6">
        <v>0</v>
      </c>
      <c r="BY122" s="6">
        <v>0</v>
      </c>
      <c r="BZ122" s="6">
        <v>82.568807340000006</v>
      </c>
      <c r="CA122" s="6">
        <v>0</v>
      </c>
      <c r="CB122" s="6">
        <v>-65.971312650000002</v>
      </c>
      <c r="CC122" s="6"/>
      <c r="CD122" s="6"/>
      <c r="CE122" s="6"/>
      <c r="CF122" s="6"/>
      <c r="CG122" s="1"/>
      <c r="CI122" s="6" t="s">
        <v>13</v>
      </c>
      <c r="CJ122" s="6">
        <v>0.31651374700000001</v>
      </c>
      <c r="CK122" s="6">
        <v>4.0322580649999997</v>
      </c>
      <c r="CL122" s="6">
        <v>4</v>
      </c>
      <c r="CM122" s="6">
        <v>91.304347829999998</v>
      </c>
      <c r="CN122" s="6">
        <v>31.707317069999998</v>
      </c>
      <c r="CO122" s="6">
        <v>44</v>
      </c>
      <c r="CP122" s="6">
        <v>85.507246379999998</v>
      </c>
      <c r="CQ122" s="6">
        <v>-66.330444979999996</v>
      </c>
      <c r="CR122" s="6">
        <v>5.3201487050000003</v>
      </c>
      <c r="CS122" s="6"/>
      <c r="CT122" s="6"/>
      <c r="CU122" s="6"/>
      <c r="CV122" s="6"/>
      <c r="CW122" s="6">
        <v>0.31506848300000001</v>
      </c>
      <c r="CX122" s="6">
        <v>3.7313432839999998</v>
      </c>
      <c r="CY122" s="6">
        <v>7.692307692</v>
      </c>
      <c r="CZ122" s="6">
        <v>87.5</v>
      </c>
      <c r="DA122" s="6">
        <v>41.044776120000002</v>
      </c>
      <c r="DB122" s="6">
        <v>69.230769230000007</v>
      </c>
      <c r="DC122" s="6">
        <v>77.464788729999995</v>
      </c>
      <c r="DD122" s="6">
        <v>-31.441821210000001</v>
      </c>
      <c r="DE122" s="6">
        <v>-65.971312650000002</v>
      </c>
      <c r="DF122" s="6"/>
      <c r="DG122" s="6"/>
      <c r="DH122" s="6"/>
      <c r="DI122" s="6"/>
      <c r="DJ122" s="1"/>
    </row>
    <row r="123" spans="1:114" x14ac:dyDescent="0.3">
      <c r="A123" s="6" t="s">
        <v>14</v>
      </c>
      <c r="B123" s="6">
        <v>0.275229365</v>
      </c>
      <c r="C123" s="6">
        <v>11.49425287</v>
      </c>
      <c r="D123" s="6">
        <v>9.1954022989999995</v>
      </c>
      <c r="E123" s="6">
        <v>95.454545449999998</v>
      </c>
      <c r="F123" s="6">
        <v>60.919540230000003</v>
      </c>
      <c r="G123" s="6">
        <v>55.813953490000003</v>
      </c>
      <c r="H123" s="6">
        <v>84.090909089999997</v>
      </c>
      <c r="I123" s="6">
        <v>351.54789040000003</v>
      </c>
      <c r="J123" s="6">
        <v>5.3201487050000003</v>
      </c>
      <c r="K123" s="6">
        <f xml:space="preserve"> C123 -C122</f>
        <v>-4.4208669999999728E-2</v>
      </c>
      <c r="L123" s="6">
        <f xml:space="preserve"> D123 -D122</f>
        <v>0.45753822100000008</v>
      </c>
      <c r="M123" s="6">
        <f xml:space="preserve"> F123 -F122</f>
        <v>1.3041556100000022</v>
      </c>
      <c r="N123" s="6">
        <f xml:space="preserve"> G123 -G122</f>
        <v>2.8727770200000009</v>
      </c>
      <c r="O123" s="6">
        <v>0.269406378</v>
      </c>
      <c r="P123" s="6">
        <v>9.3333333330000006</v>
      </c>
      <c r="Q123" s="6">
        <v>5.4945054950000003</v>
      </c>
      <c r="R123" s="6">
        <v>88.679245280000004</v>
      </c>
      <c r="S123" s="6">
        <v>60.81081081</v>
      </c>
      <c r="T123" s="6">
        <v>53.84615385</v>
      </c>
      <c r="U123" s="6">
        <v>81.132075470000004</v>
      </c>
      <c r="V123" s="6">
        <v>-39.523874229999997</v>
      </c>
      <c r="W123" s="6">
        <v>-65.971312650000002</v>
      </c>
      <c r="X123" s="6">
        <f xml:space="preserve"> P123 -P122</f>
        <v>-1.9874213869999995</v>
      </c>
      <c r="Y123" s="6">
        <f xml:space="preserve"> Q123 -Q122</f>
        <v>-0.98697598600000003</v>
      </c>
      <c r="Z123" s="6">
        <f xml:space="preserve"> S123 -S122</f>
        <v>-8.4199584200000075</v>
      </c>
      <c r="AA123" s="6">
        <f xml:space="preserve"> T123 -T122</f>
        <v>2.9202279200000021</v>
      </c>
      <c r="AB123" s="1"/>
      <c r="AD123" s="6" t="s">
        <v>14</v>
      </c>
      <c r="AE123" s="6">
        <v>0.119266056</v>
      </c>
      <c r="AF123" s="6">
        <v>8.6206896549999996</v>
      </c>
      <c r="AG123" s="6">
        <v>8.5106382979999999</v>
      </c>
      <c r="AH123" s="6">
        <v>100</v>
      </c>
      <c r="AI123" s="6">
        <v>47.413793099999999</v>
      </c>
      <c r="AJ123" s="6">
        <v>47.311827960000002</v>
      </c>
      <c r="AK123" s="6">
        <v>87.5</v>
      </c>
      <c r="AL123" s="6">
        <v>-25.243706639999999</v>
      </c>
      <c r="AM123" s="6">
        <v>5.3201487050000003</v>
      </c>
      <c r="AN123" s="6">
        <f xml:space="preserve"> AF123 -AF122</f>
        <v>0.14611338399999951</v>
      </c>
      <c r="AO123" s="6">
        <f xml:space="preserve"> AG123 -AG122</f>
        <v>-1.4893617020000001</v>
      </c>
      <c r="AP123" s="6">
        <f xml:space="preserve"> AI123 -AI122</f>
        <v>0.40524608999999856</v>
      </c>
      <c r="AQ123" s="6">
        <f xml:space="preserve"> AJ123 -AJ122</f>
        <v>-1.5770609299999947</v>
      </c>
      <c r="AR123" s="6">
        <v>0.16438356000000001</v>
      </c>
      <c r="AS123" s="6">
        <v>7.2072072069999997</v>
      </c>
      <c r="AT123" s="6">
        <v>8.1395348839999997</v>
      </c>
      <c r="AU123" s="6">
        <v>95.454545449999998</v>
      </c>
      <c r="AV123" s="6">
        <v>51.81818182</v>
      </c>
      <c r="AW123" s="6">
        <v>50</v>
      </c>
      <c r="AX123" s="6">
        <v>90.909090910000003</v>
      </c>
      <c r="AY123" s="6">
        <v>-39.87897135</v>
      </c>
      <c r="AZ123" s="6">
        <v>-65.971312650000002</v>
      </c>
      <c r="BA123" s="6">
        <f xml:space="preserve"> AS123 -AS122</f>
        <v>2.7027027019999998</v>
      </c>
      <c r="BB123" s="6">
        <f xml:space="preserve"> AT123 -AT122</f>
        <v>1.4728682169999994</v>
      </c>
      <c r="BC123" s="6">
        <f xml:space="preserve"> AV123 -AV122</f>
        <v>3.636363639999999</v>
      </c>
      <c r="BD123" s="6">
        <f xml:space="preserve"> AW123 -AW122</f>
        <v>3.3333333300000021</v>
      </c>
      <c r="BE123" s="1"/>
      <c r="BF123" s="6" t="s">
        <v>14</v>
      </c>
      <c r="BG123" s="6">
        <v>0.25688073</v>
      </c>
      <c r="BH123" s="6">
        <v>5.4945054950000003</v>
      </c>
      <c r="BI123" s="6">
        <v>9.0909090910000003</v>
      </c>
      <c r="BJ123" s="6">
        <v>88</v>
      </c>
      <c r="BK123" s="6">
        <v>38.46153846</v>
      </c>
      <c r="BL123" s="6">
        <v>48.684210530000001</v>
      </c>
      <c r="BM123" s="6">
        <v>82</v>
      </c>
      <c r="BN123" s="6">
        <v>17.497993139999998</v>
      </c>
      <c r="BO123" s="6">
        <v>5.3201487050000003</v>
      </c>
      <c r="BP123" s="6">
        <f xml:space="preserve"> BH123 -BH122</f>
        <v>5.4945054950000003</v>
      </c>
      <c r="BQ123" s="6">
        <f xml:space="preserve"> BI123 -BI122</f>
        <v>9.0909090910000003</v>
      </c>
      <c r="BR123" s="6">
        <f xml:space="preserve"> BK123 -BK122</f>
        <v>-11.53846154</v>
      </c>
      <c r="BS123" s="6">
        <f xml:space="preserve"> BL123 -BL122</f>
        <v>48.684210530000001</v>
      </c>
      <c r="BT123" s="6">
        <v>0.31050229099999999</v>
      </c>
      <c r="BU123" s="6">
        <v>7.692307692</v>
      </c>
      <c r="BV123" s="6">
        <v>4.5454545450000001</v>
      </c>
      <c r="BW123" s="6">
        <v>93.548387099999999</v>
      </c>
      <c r="BX123" s="6">
        <v>50</v>
      </c>
      <c r="BY123" s="6">
        <v>45.454545449999998</v>
      </c>
      <c r="BZ123" s="6">
        <v>88.709677420000006</v>
      </c>
      <c r="CA123" s="6">
        <v>320.24197099999998</v>
      </c>
      <c r="CB123" s="6">
        <v>-65.971312650000002</v>
      </c>
      <c r="CC123" s="6">
        <f xml:space="preserve"> BU123 -BU122</f>
        <v>7.692307692</v>
      </c>
      <c r="CD123" s="6">
        <f xml:space="preserve"> BV123 -BV122</f>
        <v>4.5454545450000001</v>
      </c>
      <c r="CE123" s="6">
        <f xml:space="preserve"> BX123 -BX122</f>
        <v>50</v>
      </c>
      <c r="CF123" s="6">
        <f xml:space="preserve"> BY123 -BY122</f>
        <v>45.454545449999998</v>
      </c>
      <c r="CG123" s="1"/>
      <c r="CI123" s="6" t="s">
        <v>14</v>
      </c>
      <c r="CJ123" s="6">
        <v>6.8807340999999994E-2</v>
      </c>
      <c r="CK123" s="6">
        <v>7.5</v>
      </c>
      <c r="CL123" s="6">
        <v>6.5217391300000003</v>
      </c>
      <c r="CM123" s="6">
        <v>0</v>
      </c>
      <c r="CN123" s="6">
        <v>45</v>
      </c>
      <c r="CO123" s="6">
        <v>45.255474450000001</v>
      </c>
      <c r="CP123" s="6">
        <v>0</v>
      </c>
      <c r="CQ123" s="6">
        <v>747.08242989999997</v>
      </c>
      <c r="CR123" s="6">
        <v>5.3201487050000003</v>
      </c>
      <c r="CS123" s="6">
        <f xml:space="preserve"> CK123 -CK122</f>
        <v>3.4677419350000003</v>
      </c>
      <c r="CT123" s="6">
        <f xml:space="preserve"> CL123 -CL122</f>
        <v>2.5217391300000003</v>
      </c>
      <c r="CU123" s="6">
        <f xml:space="preserve"> CN123 -CN122</f>
        <v>13.292682930000002</v>
      </c>
      <c r="CV123" s="6">
        <f xml:space="preserve"> CO123 -CO122</f>
        <v>1.2554744500000012</v>
      </c>
      <c r="CW123" s="6">
        <v>5.9360731E-2</v>
      </c>
      <c r="CX123" s="6">
        <v>7.3170731709999997</v>
      </c>
      <c r="CY123" s="6">
        <v>4.4444444440000002</v>
      </c>
      <c r="CZ123" s="6">
        <v>50</v>
      </c>
      <c r="DA123" s="6">
        <v>55.555555560000002</v>
      </c>
      <c r="DB123" s="6">
        <v>45.185185189999999</v>
      </c>
      <c r="DC123" s="6">
        <v>50</v>
      </c>
      <c r="DD123" s="6">
        <v>51.895823720000003</v>
      </c>
      <c r="DE123" s="6">
        <v>-65.971312650000002</v>
      </c>
      <c r="DF123" s="6">
        <f xml:space="preserve"> CX123 -CX122</f>
        <v>3.5857298869999998</v>
      </c>
      <c r="DG123" s="6">
        <f xml:space="preserve"> CY123 -CY122</f>
        <v>-3.2478632479999998</v>
      </c>
      <c r="DH123" s="6">
        <f xml:space="preserve"> DA123 -DA122</f>
        <v>14.51077944</v>
      </c>
      <c r="DI123" s="6">
        <f xml:space="preserve"> DB123 -DB122</f>
        <v>-24.045584040000008</v>
      </c>
      <c r="DJ123" s="1"/>
    </row>
    <row r="124" spans="1:114" x14ac:dyDescent="0.3">
      <c r="A124" s="6" t="s">
        <v>15</v>
      </c>
      <c r="B124" s="6">
        <v>0.21100917499999999</v>
      </c>
      <c r="C124" s="6">
        <v>13.235294120000001</v>
      </c>
      <c r="D124" s="6">
        <v>7.5</v>
      </c>
      <c r="E124" s="6">
        <v>93.333333330000002</v>
      </c>
      <c r="F124" s="6">
        <v>63.235294119999999</v>
      </c>
      <c r="G124" s="6">
        <v>52.941176470000002</v>
      </c>
      <c r="H124" s="6">
        <v>86.666666669999998</v>
      </c>
      <c r="I124" s="6">
        <v>121.6164686</v>
      </c>
      <c r="J124" s="6">
        <v>5.3201487050000003</v>
      </c>
      <c r="K124" s="6">
        <f t="shared" ref="K124:K131" si="254" xml:space="preserve"> C124 -C123</f>
        <v>1.7410412500000003</v>
      </c>
      <c r="L124" s="6">
        <f t="shared" ref="L124:L131" si="255" xml:space="preserve"> D124 -D123</f>
        <v>-1.6954022989999995</v>
      </c>
      <c r="M124" s="6">
        <f t="shared" ref="M124:M131" si="256" xml:space="preserve"> F124 -F123</f>
        <v>2.3157538899999963</v>
      </c>
      <c r="N124" s="6">
        <f t="shared" ref="N124:N131" si="257" xml:space="preserve"> G124 -G123</f>
        <v>-2.8727770200000009</v>
      </c>
      <c r="O124" s="6">
        <v>0.200913236</v>
      </c>
      <c r="P124" s="6">
        <v>12.068965520000001</v>
      </c>
      <c r="Q124" s="6">
        <v>6.2015503880000002</v>
      </c>
      <c r="R124" s="6">
        <v>90.625</v>
      </c>
      <c r="S124" s="6">
        <v>59.649122810000001</v>
      </c>
      <c r="T124" s="6">
        <v>51.937984499999999</v>
      </c>
      <c r="U124" s="6">
        <v>81.25</v>
      </c>
      <c r="V124" s="6">
        <v>-67.572991759999994</v>
      </c>
      <c r="W124" s="6">
        <v>-65.971312650000002</v>
      </c>
      <c r="X124" s="6">
        <f t="shared" ref="X124:X131" si="258" xml:space="preserve"> P124 -P123</f>
        <v>2.7356321870000002</v>
      </c>
      <c r="Y124" s="6">
        <f t="shared" ref="Y124:Y131" si="259" xml:space="preserve"> Q124 -Q123</f>
        <v>0.70704489299999995</v>
      </c>
      <c r="Z124" s="6">
        <f t="shared" ref="Z124:Z131" si="260" xml:space="preserve"> S124 -S123</f>
        <v>-1.1616879999999981</v>
      </c>
      <c r="AA124" s="6">
        <f t="shared" ref="AA124:AA131" si="261" xml:space="preserve"> T124 -T123</f>
        <v>-1.9081693500000014</v>
      </c>
      <c r="AB124" s="1"/>
      <c r="AD124" s="6" t="s">
        <v>15</v>
      </c>
      <c r="AE124" s="6">
        <v>0.128440365</v>
      </c>
      <c r="AF124" s="6">
        <v>8.7719298250000008</v>
      </c>
      <c r="AG124" s="6">
        <v>8.6956521739999992</v>
      </c>
      <c r="AH124" s="6">
        <v>83.333333330000002</v>
      </c>
      <c r="AI124" s="6">
        <v>47.368421050000002</v>
      </c>
      <c r="AJ124" s="6">
        <v>46.739130430000003</v>
      </c>
      <c r="AK124" s="6">
        <v>81.818181820000007</v>
      </c>
      <c r="AL124" s="6">
        <v>96.548702050000003</v>
      </c>
      <c r="AM124" s="6">
        <v>5.3201487050000003</v>
      </c>
      <c r="AN124" s="6">
        <f t="shared" ref="AN124:AN131" si="262" xml:space="preserve"> AF124 -AF123</f>
        <v>0.15124017000000123</v>
      </c>
      <c r="AO124" s="6">
        <f t="shared" ref="AO124:AO131" si="263" xml:space="preserve"> AG124 -AG123</f>
        <v>0.1850138759999993</v>
      </c>
      <c r="AP124" s="6">
        <f t="shared" ref="AP124:AP131" si="264" xml:space="preserve"> AI124 -AI123</f>
        <v>-4.5372049999997444E-2</v>
      </c>
      <c r="AQ124" s="6">
        <f t="shared" ref="AQ124:AQ131" si="265" xml:space="preserve"> AJ124 -AJ123</f>
        <v>-0.57269752999999923</v>
      </c>
      <c r="AR124" s="6">
        <v>0.13698630000000001</v>
      </c>
      <c r="AS124" s="6">
        <v>6.9565217390000003</v>
      </c>
      <c r="AT124" s="6">
        <v>7.9545454549999999</v>
      </c>
      <c r="AU124" s="6">
        <v>93.75</v>
      </c>
      <c r="AV124" s="6">
        <v>54.385964909999998</v>
      </c>
      <c r="AW124" s="6">
        <v>52.272727269999997</v>
      </c>
      <c r="AX124" s="6">
        <v>87.5</v>
      </c>
      <c r="AY124" s="6">
        <v>37.785810050000002</v>
      </c>
      <c r="AZ124" s="6">
        <v>-65.971312650000002</v>
      </c>
      <c r="BA124" s="6">
        <f t="shared" ref="BA124:BA131" si="266" xml:space="preserve"> AS124 -AS123</f>
        <v>-0.25068546799999947</v>
      </c>
      <c r="BB124" s="6">
        <f t="shared" ref="BB124:BB131" si="267" xml:space="preserve"> AT124 -AT123</f>
        <v>-0.18498942899999982</v>
      </c>
      <c r="BC124" s="6">
        <f t="shared" ref="BC124:BC131" si="268" xml:space="preserve"> AV124 -AV123</f>
        <v>2.5677830899999989</v>
      </c>
      <c r="BD124" s="6">
        <f t="shared" ref="BD124:BD131" si="269" xml:space="preserve"> AW124 -AW123</f>
        <v>2.2727272699999972</v>
      </c>
      <c r="BE124" s="1"/>
      <c r="BF124" s="6" t="s">
        <v>15</v>
      </c>
      <c r="BG124" s="6">
        <v>0.27981650800000002</v>
      </c>
      <c r="BH124" s="6">
        <v>7.2916666670000003</v>
      </c>
      <c r="BI124" s="6">
        <v>4.6875</v>
      </c>
      <c r="BJ124" s="6">
        <v>87.931034479999994</v>
      </c>
      <c r="BK124" s="6">
        <v>41.666666669999998</v>
      </c>
      <c r="BL124" s="6">
        <v>42.1875</v>
      </c>
      <c r="BM124" s="6">
        <v>80.701754390000005</v>
      </c>
      <c r="BN124" s="6">
        <v>377.1592076</v>
      </c>
      <c r="BO124" s="6">
        <v>5.3201487050000003</v>
      </c>
      <c r="BP124" s="6">
        <f t="shared" ref="BP124:BP131" si="270" xml:space="preserve"> BH124 -BH123</f>
        <v>1.797161172</v>
      </c>
      <c r="BQ124" s="6">
        <f t="shared" ref="BQ124:BQ131" si="271" xml:space="preserve"> BI124 -BI123</f>
        <v>-4.4034090910000003</v>
      </c>
      <c r="BR124" s="6">
        <f t="shared" ref="BR124:BR131" si="272" xml:space="preserve"> BK124 -BK123</f>
        <v>3.205128209999998</v>
      </c>
      <c r="BS124" s="6">
        <f t="shared" ref="BS124:BS131" si="273" xml:space="preserve"> BL124 -BL123</f>
        <v>-6.4967105300000014</v>
      </c>
      <c r="BT124" s="6">
        <v>0.37899544800000001</v>
      </c>
      <c r="BU124" s="6">
        <v>7.9207920789999999</v>
      </c>
      <c r="BV124" s="6">
        <v>6.9767441860000003</v>
      </c>
      <c r="BW124" s="6">
        <v>96</v>
      </c>
      <c r="BX124" s="6">
        <v>52</v>
      </c>
      <c r="BY124" s="6">
        <v>44.186046509999997</v>
      </c>
      <c r="BZ124" s="6">
        <v>84</v>
      </c>
      <c r="CA124" s="6">
        <v>-8.3911245060000006</v>
      </c>
      <c r="CB124" s="6">
        <v>-65.971312650000002</v>
      </c>
      <c r="CC124" s="6">
        <f t="shared" ref="CC124:CC131" si="274" xml:space="preserve"> BU124 -BU123</f>
        <v>0.22848438699999996</v>
      </c>
      <c r="CD124" s="6">
        <f t="shared" ref="CD124:CD131" si="275" xml:space="preserve"> BV124 -BV123</f>
        <v>2.4312896410000002</v>
      </c>
      <c r="CE124" s="6">
        <f t="shared" ref="CE124:CE131" si="276" xml:space="preserve"> BX124 -BX123</f>
        <v>2</v>
      </c>
      <c r="CF124" s="6">
        <f t="shared" ref="CF124:CF131" si="277" xml:space="preserve"> BY124 -BY123</f>
        <v>-1.2684989400000006</v>
      </c>
      <c r="CG124" s="1"/>
      <c r="CI124" s="6" t="s">
        <v>15</v>
      </c>
      <c r="CJ124" s="6">
        <v>8.7155961000000004E-2</v>
      </c>
      <c r="CK124" s="6">
        <v>7.9545454549999999</v>
      </c>
      <c r="CL124" s="6">
        <v>4.9180327869999996</v>
      </c>
      <c r="CM124" s="6">
        <v>75</v>
      </c>
      <c r="CN124" s="6">
        <v>44.31818182</v>
      </c>
      <c r="CO124" s="6">
        <v>46.280991739999997</v>
      </c>
      <c r="CP124" s="6">
        <v>75</v>
      </c>
      <c r="CQ124" s="6">
        <v>721.10379069999999</v>
      </c>
      <c r="CR124" s="6">
        <v>5.3201487050000003</v>
      </c>
      <c r="CS124" s="6">
        <f t="shared" ref="CS124:CS131" si="278" xml:space="preserve"> CK124 -CK123</f>
        <v>0.45454545499999988</v>
      </c>
      <c r="CT124" s="6">
        <f t="shared" ref="CT124:CT131" si="279" xml:space="preserve"> CL124 -CL123</f>
        <v>-1.6037063430000007</v>
      </c>
      <c r="CU124" s="6">
        <f t="shared" ref="CU124:CU131" si="280" xml:space="preserve"> CN124 -CN123</f>
        <v>-0.6818181800000005</v>
      </c>
      <c r="CV124" s="6">
        <f t="shared" ref="CV124:CV131" si="281" xml:space="preserve"> CO124 -CO123</f>
        <v>1.0255172899999963</v>
      </c>
      <c r="CW124" s="6">
        <v>8.6757987999999994E-2</v>
      </c>
      <c r="CX124" s="6">
        <v>8.0808080810000007</v>
      </c>
      <c r="CY124" s="6">
        <v>4.3859649120000004</v>
      </c>
      <c r="CZ124" s="6">
        <v>100</v>
      </c>
      <c r="DA124" s="6">
        <v>52.040816329999998</v>
      </c>
      <c r="DB124" s="6">
        <v>44.736842109999998</v>
      </c>
      <c r="DC124" s="6">
        <v>100</v>
      </c>
      <c r="DD124" s="6">
        <v>468.95896699999997</v>
      </c>
      <c r="DE124" s="6">
        <v>-65.971312650000002</v>
      </c>
      <c r="DF124" s="6">
        <f t="shared" ref="DF124:DF131" si="282" xml:space="preserve"> CX124 -CX123</f>
        <v>0.76373491000000104</v>
      </c>
      <c r="DG124" s="6">
        <f t="shared" ref="DG124:DG131" si="283" xml:space="preserve"> CY124 -CY123</f>
        <v>-5.8479531999999779E-2</v>
      </c>
      <c r="DH124" s="6">
        <f t="shared" ref="DH124:DH131" si="284" xml:space="preserve"> DA124 -DA123</f>
        <v>-3.5147392300000035</v>
      </c>
      <c r="DI124" s="6">
        <f t="shared" ref="DI124:DI131" si="285" xml:space="preserve"> DB124 -DB123</f>
        <v>-0.44834308000000078</v>
      </c>
      <c r="DJ124" s="1"/>
    </row>
    <row r="125" spans="1:114" x14ac:dyDescent="0.3">
      <c r="A125" s="6" t="s">
        <v>16</v>
      </c>
      <c r="B125" s="6">
        <v>0.20183485700000001</v>
      </c>
      <c r="C125" s="6">
        <v>11.363636359999999</v>
      </c>
      <c r="D125" s="6">
        <v>8.653846154</v>
      </c>
      <c r="E125" s="6">
        <v>96.153846150000007</v>
      </c>
      <c r="F125" s="6">
        <v>57.954545449999998</v>
      </c>
      <c r="G125" s="6">
        <v>55.339805830000003</v>
      </c>
      <c r="H125" s="6">
        <v>88.46153846</v>
      </c>
      <c r="I125" s="6">
        <v>203.35442029999999</v>
      </c>
      <c r="J125" s="6">
        <v>5.3201487050000003</v>
      </c>
      <c r="K125" s="6">
        <f t="shared" si="254"/>
        <v>-1.8716577600000015</v>
      </c>
      <c r="L125" s="6">
        <f t="shared" si="255"/>
        <v>1.153846154</v>
      </c>
      <c r="M125" s="6">
        <f t="shared" si="256"/>
        <v>-5.2807486700000013</v>
      </c>
      <c r="N125" s="6">
        <f t="shared" si="257"/>
        <v>2.398629360000001</v>
      </c>
      <c r="O125" s="6">
        <v>0.168949768</v>
      </c>
      <c r="P125" s="6">
        <v>11.363636359999999</v>
      </c>
      <c r="Q125" s="6">
        <v>7.1428571429999996</v>
      </c>
      <c r="R125" s="6">
        <v>100</v>
      </c>
      <c r="S125" s="6">
        <v>63.218390800000002</v>
      </c>
      <c r="T125" s="6">
        <v>56.25</v>
      </c>
      <c r="U125" s="6">
        <v>100</v>
      </c>
      <c r="V125" s="6">
        <v>112.3954384</v>
      </c>
      <c r="W125" s="6">
        <v>-65.971312650000002</v>
      </c>
      <c r="X125" s="6">
        <f t="shared" si="258"/>
        <v>-0.70532916000000156</v>
      </c>
      <c r="Y125" s="6">
        <f t="shared" si="259"/>
        <v>0.94130675499999938</v>
      </c>
      <c r="Z125" s="6">
        <f t="shared" si="260"/>
        <v>3.5692679900000002</v>
      </c>
      <c r="AA125" s="6">
        <f t="shared" si="261"/>
        <v>4.3120155000000011</v>
      </c>
      <c r="AB125" s="1"/>
      <c r="AD125" s="6" t="s">
        <v>16</v>
      </c>
      <c r="AE125" s="6">
        <v>0.30733946000000001</v>
      </c>
      <c r="AF125" s="6">
        <v>11.11111111</v>
      </c>
      <c r="AG125" s="6">
        <v>9.3333333330000006</v>
      </c>
      <c r="AH125" s="6">
        <v>94.339622640000002</v>
      </c>
      <c r="AI125" s="6">
        <v>51.111111110000003</v>
      </c>
      <c r="AJ125" s="6">
        <v>50.666666669999998</v>
      </c>
      <c r="AK125" s="6">
        <v>82.692307690000007</v>
      </c>
      <c r="AL125" s="6">
        <v>163.02787570000001</v>
      </c>
      <c r="AM125" s="6">
        <v>5.3201487050000003</v>
      </c>
      <c r="AN125" s="6">
        <f t="shared" si="262"/>
        <v>2.3391812849999987</v>
      </c>
      <c r="AO125" s="6">
        <f t="shared" si="263"/>
        <v>0.63768115900000133</v>
      </c>
      <c r="AP125" s="6">
        <f t="shared" si="264"/>
        <v>3.742690060000001</v>
      </c>
      <c r="AQ125" s="6">
        <f t="shared" si="265"/>
        <v>3.9275362399999949</v>
      </c>
      <c r="AR125" s="6">
        <v>0.27397260099999998</v>
      </c>
      <c r="AS125" s="6">
        <v>7.7777777779999999</v>
      </c>
      <c r="AT125" s="6">
        <v>7.7922077920000001</v>
      </c>
      <c r="AU125" s="6">
        <v>90.38461538</v>
      </c>
      <c r="AV125" s="6">
        <v>53.93258427</v>
      </c>
      <c r="AW125" s="6">
        <v>53.246753249999998</v>
      </c>
      <c r="AX125" s="6">
        <v>86.53846154</v>
      </c>
      <c r="AY125" s="6">
        <v>25.142409019999999</v>
      </c>
      <c r="AZ125" s="6">
        <v>-65.971312650000002</v>
      </c>
      <c r="BA125" s="6">
        <f t="shared" si="266"/>
        <v>0.82125603899999966</v>
      </c>
      <c r="BB125" s="6">
        <f t="shared" si="267"/>
        <v>-0.16233766299999974</v>
      </c>
      <c r="BC125" s="6">
        <f t="shared" si="268"/>
        <v>-0.45338063999999889</v>
      </c>
      <c r="BD125" s="6">
        <f t="shared" si="269"/>
        <v>0.9740259800000004</v>
      </c>
      <c r="BE125" s="1"/>
      <c r="BF125" s="6" t="s">
        <v>16</v>
      </c>
      <c r="BG125" s="6">
        <v>0.28440368199999999</v>
      </c>
      <c r="BH125" s="6">
        <v>10.34482759</v>
      </c>
      <c r="BI125" s="6">
        <v>8.3333333330000006</v>
      </c>
      <c r="BJ125" s="6">
        <v>97.872340429999994</v>
      </c>
      <c r="BK125" s="6">
        <v>44.82758621</v>
      </c>
      <c r="BL125" s="6">
        <v>48.809523810000002</v>
      </c>
      <c r="BM125" s="6">
        <v>93.47826087</v>
      </c>
      <c r="BN125" s="6">
        <v>127.1574499</v>
      </c>
      <c r="BO125" s="6">
        <v>5.3201487050000003</v>
      </c>
      <c r="BP125" s="6">
        <f t="shared" si="270"/>
        <v>3.0531609229999992</v>
      </c>
      <c r="BQ125" s="6">
        <f t="shared" si="271"/>
        <v>3.6458333330000006</v>
      </c>
      <c r="BR125" s="6">
        <f t="shared" si="272"/>
        <v>3.1609195400000019</v>
      </c>
      <c r="BS125" s="6">
        <f t="shared" si="273"/>
        <v>6.6220238100000017</v>
      </c>
      <c r="BT125" s="6">
        <v>0.31963470599999999</v>
      </c>
      <c r="BU125" s="6">
        <v>8.0808080810000007</v>
      </c>
      <c r="BV125" s="6">
        <v>8.1967213109999992</v>
      </c>
      <c r="BW125" s="6">
        <v>96.610169490000004</v>
      </c>
      <c r="BX125" s="6">
        <v>54.081632650000003</v>
      </c>
      <c r="BY125" s="6">
        <v>50.819672130000001</v>
      </c>
      <c r="BZ125" s="6">
        <v>88.135593220000004</v>
      </c>
      <c r="CA125" s="6">
        <v>156.2103414</v>
      </c>
      <c r="CB125" s="6">
        <v>-65.971312650000002</v>
      </c>
      <c r="CC125" s="6">
        <f t="shared" si="274"/>
        <v>0.16001600200000077</v>
      </c>
      <c r="CD125" s="6">
        <f t="shared" si="275"/>
        <v>1.2199771249999989</v>
      </c>
      <c r="CE125" s="6">
        <f t="shared" si="276"/>
        <v>2.0816326500000031</v>
      </c>
      <c r="CF125" s="6">
        <f t="shared" si="277"/>
        <v>6.6336256200000037</v>
      </c>
      <c r="CG125" s="1"/>
      <c r="CI125" s="6" t="s">
        <v>16</v>
      </c>
      <c r="CJ125" s="6">
        <v>0.15137614299999999</v>
      </c>
      <c r="CK125" s="6">
        <v>7.692307692</v>
      </c>
      <c r="CL125" s="6">
        <v>5.2287581699999999</v>
      </c>
      <c r="CM125" s="6">
        <v>84.61538462</v>
      </c>
      <c r="CN125" s="6">
        <v>46.15384615</v>
      </c>
      <c r="CO125" s="6">
        <v>42.763157890000002</v>
      </c>
      <c r="CP125" s="6">
        <v>84.61538462</v>
      </c>
      <c r="CQ125" s="6">
        <v>562.58347019999997</v>
      </c>
      <c r="CR125" s="6">
        <v>5.3201487050000003</v>
      </c>
      <c r="CS125" s="6">
        <f t="shared" si="278"/>
        <v>-0.2622377629999999</v>
      </c>
      <c r="CT125" s="6">
        <f t="shared" si="279"/>
        <v>0.3107253830000003</v>
      </c>
      <c r="CU125" s="6">
        <f t="shared" si="280"/>
        <v>1.8356643300000002</v>
      </c>
      <c r="CV125" s="6">
        <f t="shared" si="281"/>
        <v>-3.5178338499999953</v>
      </c>
      <c r="CW125" s="6">
        <v>0.16438356000000001</v>
      </c>
      <c r="CX125" s="6">
        <v>9.8039215689999999</v>
      </c>
      <c r="CY125" s="6">
        <v>4.9645390069999999</v>
      </c>
      <c r="CZ125" s="6">
        <v>88.888888890000004</v>
      </c>
      <c r="DA125" s="6">
        <v>58.823529409999999</v>
      </c>
      <c r="DB125" s="6">
        <v>43.971631209999998</v>
      </c>
      <c r="DC125" s="6">
        <v>84.61538462</v>
      </c>
      <c r="DD125" s="6">
        <v>44.713663969999999</v>
      </c>
      <c r="DE125" s="6">
        <v>-65.971312650000002</v>
      </c>
      <c r="DF125" s="6">
        <f t="shared" si="282"/>
        <v>1.7231134879999992</v>
      </c>
      <c r="DG125" s="6">
        <f t="shared" si="283"/>
        <v>0.57857409499999957</v>
      </c>
      <c r="DH125" s="6">
        <f t="shared" si="284"/>
        <v>6.7827130800000006</v>
      </c>
      <c r="DI125" s="6">
        <f t="shared" si="285"/>
        <v>-0.76521089999999958</v>
      </c>
      <c r="DJ125" s="1"/>
    </row>
    <row r="126" spans="1:114" x14ac:dyDescent="0.3">
      <c r="A126" s="6" t="s">
        <v>17</v>
      </c>
      <c r="B126" s="6">
        <v>0.275229365</v>
      </c>
      <c r="C126" s="6">
        <v>10.81081081</v>
      </c>
      <c r="D126" s="6">
        <v>9.1836734690000004</v>
      </c>
      <c r="E126" s="6">
        <v>93.47826087</v>
      </c>
      <c r="F126" s="6">
        <v>59.459459459999998</v>
      </c>
      <c r="G126" s="6">
        <v>55.670103089999998</v>
      </c>
      <c r="H126" s="6">
        <v>86.956521739999999</v>
      </c>
      <c r="I126" s="6">
        <v>2308.6390289999999</v>
      </c>
      <c r="J126" s="6">
        <v>5.3201487050000003</v>
      </c>
      <c r="K126" s="6">
        <f t="shared" si="254"/>
        <v>-0.55282554999999967</v>
      </c>
      <c r="L126" s="6">
        <f t="shared" si="255"/>
        <v>0.52982731500000035</v>
      </c>
      <c r="M126" s="6">
        <f t="shared" si="256"/>
        <v>1.5049140100000002</v>
      </c>
      <c r="N126" s="6">
        <f t="shared" si="257"/>
        <v>0.33029725999999471</v>
      </c>
      <c r="O126" s="6">
        <v>0.246575341</v>
      </c>
      <c r="P126" s="6">
        <v>13.33333333</v>
      </c>
      <c r="Q126" s="6">
        <v>7.407407407</v>
      </c>
      <c r="R126" s="6">
        <v>100</v>
      </c>
      <c r="S126" s="6">
        <v>60.81081081</v>
      </c>
      <c r="T126" s="6">
        <v>52.777777780000001</v>
      </c>
      <c r="U126" s="6">
        <v>91.666666669999998</v>
      </c>
      <c r="V126" s="6">
        <v>431.89330719999998</v>
      </c>
      <c r="W126" s="6">
        <v>-65.971312650000002</v>
      </c>
      <c r="X126" s="6">
        <f t="shared" si="258"/>
        <v>1.9696969700000011</v>
      </c>
      <c r="Y126" s="6">
        <f t="shared" si="259"/>
        <v>0.26455026400000037</v>
      </c>
      <c r="Z126" s="6">
        <f t="shared" si="260"/>
        <v>-2.4075799900000021</v>
      </c>
      <c r="AA126" s="6">
        <f t="shared" si="261"/>
        <v>-3.472222219999999</v>
      </c>
      <c r="AB126" s="1"/>
      <c r="AD126" s="6" t="s">
        <v>17</v>
      </c>
      <c r="AE126" s="6">
        <v>0.33944955500000001</v>
      </c>
      <c r="AF126" s="6">
        <v>10.843373489999999</v>
      </c>
      <c r="AG126" s="6">
        <v>8.4507042250000008</v>
      </c>
      <c r="AH126" s="6">
        <v>92.1875</v>
      </c>
      <c r="AI126" s="6">
        <v>48.19277108</v>
      </c>
      <c r="AJ126" s="6">
        <v>50.704225350000002</v>
      </c>
      <c r="AK126" s="6">
        <v>80.952380950000006</v>
      </c>
      <c r="AL126" s="6">
        <v>902.5367301</v>
      </c>
      <c r="AM126" s="6">
        <v>5.3201487050000003</v>
      </c>
      <c r="AN126" s="6">
        <f t="shared" si="262"/>
        <v>-0.26773762000000012</v>
      </c>
      <c r="AO126" s="6">
        <f t="shared" si="263"/>
        <v>-0.88262910799999972</v>
      </c>
      <c r="AP126" s="6">
        <f t="shared" si="264"/>
        <v>-2.9183400300000031</v>
      </c>
      <c r="AQ126" s="6">
        <f t="shared" si="265"/>
        <v>3.7558680000003619E-2</v>
      </c>
      <c r="AR126" s="6">
        <v>0.328767121</v>
      </c>
      <c r="AS126" s="6">
        <v>8.5365853660000006</v>
      </c>
      <c r="AT126" s="6">
        <v>8.2191780820000009</v>
      </c>
      <c r="AU126" s="6">
        <v>92.1875</v>
      </c>
      <c r="AV126" s="6">
        <v>55.555555560000002</v>
      </c>
      <c r="AW126" s="6">
        <v>56.164383559999997</v>
      </c>
      <c r="AX126" s="6">
        <v>87.5</v>
      </c>
      <c r="AY126" s="6">
        <v>45.908525349999998</v>
      </c>
      <c r="AZ126" s="6">
        <v>-65.971312650000002</v>
      </c>
      <c r="BA126" s="6">
        <f t="shared" si="266"/>
        <v>0.7588075880000007</v>
      </c>
      <c r="BB126" s="6">
        <f t="shared" si="267"/>
        <v>0.42697029000000075</v>
      </c>
      <c r="BC126" s="6">
        <f t="shared" si="268"/>
        <v>1.6229712900000024</v>
      </c>
      <c r="BD126" s="6">
        <f t="shared" si="269"/>
        <v>2.9176303099999998</v>
      </c>
      <c r="BE126" s="1"/>
      <c r="BF126" s="6" t="s">
        <v>17</v>
      </c>
      <c r="BG126" s="6">
        <v>0.38990825400000001</v>
      </c>
      <c r="BH126" s="6">
        <v>9.0909090910000003</v>
      </c>
      <c r="BI126" s="6">
        <v>7.692307692</v>
      </c>
      <c r="BJ126" s="6">
        <v>93.589743589999998</v>
      </c>
      <c r="BK126" s="6">
        <v>45.454545449999998</v>
      </c>
      <c r="BL126" s="6">
        <v>48.07692308</v>
      </c>
      <c r="BM126" s="6">
        <v>88.311688309999994</v>
      </c>
      <c r="BN126" s="6">
        <v>229.1907022</v>
      </c>
      <c r="BO126" s="6">
        <v>5.3201487050000003</v>
      </c>
      <c r="BP126" s="6">
        <f t="shared" si="270"/>
        <v>-1.2539184989999992</v>
      </c>
      <c r="BQ126" s="6">
        <f t="shared" si="271"/>
        <v>-0.64102564100000059</v>
      </c>
      <c r="BR126" s="6">
        <f t="shared" si="272"/>
        <v>0.62695923999999792</v>
      </c>
      <c r="BS126" s="6">
        <f t="shared" si="273"/>
        <v>-0.73260073000000148</v>
      </c>
      <c r="BT126" s="6">
        <v>0.365296811</v>
      </c>
      <c r="BU126" s="6">
        <v>7.6190476189999998</v>
      </c>
      <c r="BV126" s="6">
        <v>9.5238095240000007</v>
      </c>
      <c r="BW126" s="6">
        <v>94.444444439999998</v>
      </c>
      <c r="BX126" s="6">
        <v>54.80769231</v>
      </c>
      <c r="BY126" s="6">
        <v>50</v>
      </c>
      <c r="BZ126" s="6">
        <v>80.555555560000002</v>
      </c>
      <c r="CA126" s="6">
        <v>229.7510025</v>
      </c>
      <c r="CB126" s="6">
        <v>-65.971312650000002</v>
      </c>
      <c r="CC126" s="6">
        <f t="shared" si="274"/>
        <v>-0.46176046200000087</v>
      </c>
      <c r="CD126" s="6">
        <f t="shared" si="275"/>
        <v>1.3270882130000015</v>
      </c>
      <c r="CE126" s="6">
        <f t="shared" si="276"/>
        <v>0.72605965999999711</v>
      </c>
      <c r="CF126" s="6">
        <f t="shared" si="277"/>
        <v>-0.81967213000000072</v>
      </c>
      <c r="CG126" s="1"/>
      <c r="CI126" s="6" t="s">
        <v>17</v>
      </c>
      <c r="CJ126" s="6">
        <v>0.155963302</v>
      </c>
      <c r="CK126" s="6">
        <v>8.3333333330000006</v>
      </c>
      <c r="CL126" s="6">
        <v>5</v>
      </c>
      <c r="CM126" s="6">
        <v>95.454545449999998</v>
      </c>
      <c r="CN126" s="6">
        <v>44.21052632</v>
      </c>
      <c r="CO126" s="6">
        <v>42</v>
      </c>
      <c r="CP126" s="6">
        <v>95.454545449999998</v>
      </c>
      <c r="CQ126" s="6">
        <v>-73.388255819999998</v>
      </c>
      <c r="CR126" s="6">
        <v>5.3201487050000003</v>
      </c>
      <c r="CS126" s="6">
        <f t="shared" si="278"/>
        <v>0.64102564100000059</v>
      </c>
      <c r="CT126" s="6">
        <f t="shared" si="279"/>
        <v>-0.22875816999999987</v>
      </c>
      <c r="CU126" s="6">
        <f t="shared" si="280"/>
        <v>-1.9433198300000001</v>
      </c>
      <c r="CV126" s="6">
        <f t="shared" si="281"/>
        <v>-0.76315789000000223</v>
      </c>
      <c r="CW126" s="6">
        <v>0.12328767</v>
      </c>
      <c r="CX126" s="6">
        <v>7.7669902909999999</v>
      </c>
      <c r="CY126" s="6">
        <v>4.9504950499999998</v>
      </c>
      <c r="CZ126" s="6">
        <v>93.333333330000002</v>
      </c>
      <c r="DA126" s="6">
        <v>50.980392160000001</v>
      </c>
      <c r="DB126" s="6">
        <v>46.534653470000002</v>
      </c>
      <c r="DC126" s="6">
        <v>86.666666669999998</v>
      </c>
      <c r="DD126" s="6">
        <v>10.611618419999999</v>
      </c>
      <c r="DE126" s="6">
        <v>-65.971312650000002</v>
      </c>
      <c r="DF126" s="6">
        <f t="shared" si="282"/>
        <v>-2.036931278</v>
      </c>
      <c r="DG126" s="6">
        <f t="shared" si="283"/>
        <v>-1.4043957000000162E-2</v>
      </c>
      <c r="DH126" s="6">
        <f t="shared" si="284"/>
        <v>-7.8431372499999981</v>
      </c>
      <c r="DI126" s="6">
        <f t="shared" si="285"/>
        <v>2.5630222600000039</v>
      </c>
      <c r="DJ126" s="1"/>
    </row>
    <row r="127" spans="1:114" x14ac:dyDescent="0.3">
      <c r="A127" s="6" t="s">
        <v>18</v>
      </c>
      <c r="B127" s="6">
        <v>0.38990825400000001</v>
      </c>
      <c r="C127" s="6">
        <v>9.5238095240000007</v>
      </c>
      <c r="D127" s="6">
        <v>9.2105263159999993</v>
      </c>
      <c r="E127" s="6">
        <v>91.139240509999993</v>
      </c>
      <c r="F127" s="6">
        <v>55.555555560000002</v>
      </c>
      <c r="G127" s="6">
        <v>53.333333330000002</v>
      </c>
      <c r="H127" s="6">
        <v>83.544303799999994</v>
      </c>
      <c r="I127" s="6">
        <v>938.72946030000003</v>
      </c>
      <c r="J127" s="6">
        <v>5.3201487050000003</v>
      </c>
      <c r="K127" s="6">
        <f t="shared" si="254"/>
        <v>-1.2870012859999989</v>
      </c>
      <c r="L127" s="6">
        <f t="shared" si="255"/>
        <v>2.6852846999998903E-2</v>
      </c>
      <c r="M127" s="6">
        <f t="shared" si="256"/>
        <v>-3.903903899999996</v>
      </c>
      <c r="N127" s="6">
        <f t="shared" si="257"/>
        <v>-2.3367697599999957</v>
      </c>
      <c r="O127" s="6">
        <v>0.42922374600000002</v>
      </c>
      <c r="P127" s="6">
        <v>14.28571429</v>
      </c>
      <c r="Q127" s="6">
        <v>8.2191780820000009</v>
      </c>
      <c r="R127" s="6">
        <v>95.180722889999998</v>
      </c>
      <c r="S127" s="6">
        <v>59.677419350000001</v>
      </c>
      <c r="T127" s="6">
        <v>50.684931509999998</v>
      </c>
      <c r="U127" s="6">
        <v>86.746987950000005</v>
      </c>
      <c r="V127" s="6">
        <v>134.77605260000001</v>
      </c>
      <c r="W127" s="6">
        <v>-65.971312650000002</v>
      </c>
      <c r="X127" s="6">
        <f t="shared" si="258"/>
        <v>0.95238095999999928</v>
      </c>
      <c r="Y127" s="6">
        <f t="shared" si="259"/>
        <v>0.81177067500000089</v>
      </c>
      <c r="Z127" s="6">
        <f t="shared" si="260"/>
        <v>-1.1333914599999986</v>
      </c>
      <c r="AA127" s="6">
        <f t="shared" si="261"/>
        <v>-2.0928462700000026</v>
      </c>
      <c r="AB127" s="1"/>
      <c r="AD127" s="6" t="s">
        <v>18</v>
      </c>
      <c r="AE127" s="6">
        <v>0.41284403200000003</v>
      </c>
      <c r="AF127" s="6">
        <v>9.7222222219999992</v>
      </c>
      <c r="AG127" s="6">
        <v>9.6774193549999996</v>
      </c>
      <c r="AH127" s="6">
        <v>91.666666669999998</v>
      </c>
      <c r="AI127" s="6">
        <v>47.222222219999999</v>
      </c>
      <c r="AJ127" s="6">
        <v>51.612903230000001</v>
      </c>
      <c r="AK127" s="6">
        <v>80.722891570000002</v>
      </c>
      <c r="AL127" s="6">
        <v>950.86576960000002</v>
      </c>
      <c r="AM127" s="6">
        <v>5.3201487050000003</v>
      </c>
      <c r="AN127" s="6">
        <f t="shared" si="262"/>
        <v>-1.1211512680000002</v>
      </c>
      <c r="AO127" s="6">
        <f t="shared" si="263"/>
        <v>1.2267151299999988</v>
      </c>
      <c r="AP127" s="6">
        <f t="shared" si="264"/>
        <v>-0.97054886000000096</v>
      </c>
      <c r="AQ127" s="6">
        <f t="shared" si="265"/>
        <v>0.90867787999999905</v>
      </c>
      <c r="AR127" s="6">
        <v>0.42009133100000001</v>
      </c>
      <c r="AS127" s="6">
        <v>8.9552238810000002</v>
      </c>
      <c r="AT127" s="6">
        <v>7.8125</v>
      </c>
      <c r="AU127" s="6">
        <v>92.045454550000002</v>
      </c>
      <c r="AV127" s="6">
        <v>56.060606059999998</v>
      </c>
      <c r="AW127" s="6">
        <v>56.25</v>
      </c>
      <c r="AX127" s="6">
        <v>86.363636360000001</v>
      </c>
      <c r="AY127" s="6">
        <v>110.6895815</v>
      </c>
      <c r="AZ127" s="6">
        <v>-65.971312650000002</v>
      </c>
      <c r="BA127" s="6">
        <f t="shared" si="266"/>
        <v>0.4186385149999996</v>
      </c>
      <c r="BB127" s="6">
        <f t="shared" si="267"/>
        <v>-0.40667808200000088</v>
      </c>
      <c r="BC127" s="6">
        <f t="shared" si="268"/>
        <v>0.50505049999999585</v>
      </c>
      <c r="BD127" s="6">
        <f t="shared" si="269"/>
        <v>8.5616440000002569E-2</v>
      </c>
      <c r="BE127" s="1"/>
      <c r="BF127" s="6" t="s">
        <v>18</v>
      </c>
      <c r="BG127" s="6">
        <v>0.5</v>
      </c>
      <c r="BH127" s="6">
        <v>6.451612903</v>
      </c>
      <c r="BI127" s="6">
        <v>8.8888888890000004</v>
      </c>
      <c r="BJ127" s="6">
        <v>90.99099099</v>
      </c>
      <c r="BK127" s="6">
        <v>41.935483869999999</v>
      </c>
      <c r="BL127" s="6">
        <v>46.666666669999998</v>
      </c>
      <c r="BM127" s="6">
        <v>82.727272729999996</v>
      </c>
      <c r="BN127" s="6">
        <v>82.929656620000003</v>
      </c>
      <c r="BO127" s="6">
        <v>5.3201487050000003</v>
      </c>
      <c r="BP127" s="6">
        <f t="shared" si="270"/>
        <v>-2.6392961880000003</v>
      </c>
      <c r="BQ127" s="6">
        <f t="shared" si="271"/>
        <v>1.1965811970000004</v>
      </c>
      <c r="BR127" s="6">
        <f t="shared" si="272"/>
        <v>-3.5190615799999989</v>
      </c>
      <c r="BS127" s="6">
        <f t="shared" si="273"/>
        <v>-1.4102564100000023</v>
      </c>
      <c r="BT127" s="6">
        <v>0.52054792599999999</v>
      </c>
      <c r="BU127" s="6">
        <v>9.5890410960000008</v>
      </c>
      <c r="BV127" s="6">
        <v>10.52631579</v>
      </c>
      <c r="BW127" s="6">
        <v>95.370370370000003</v>
      </c>
      <c r="BX127" s="6">
        <v>58.904109589999997</v>
      </c>
      <c r="BY127" s="6">
        <v>52.631578949999998</v>
      </c>
      <c r="BZ127" s="6">
        <v>84.112149529999996</v>
      </c>
      <c r="CA127" s="6">
        <v>251.58079480000001</v>
      </c>
      <c r="CB127" s="6">
        <v>-65.971312650000002</v>
      </c>
      <c r="CC127" s="6">
        <f t="shared" si="274"/>
        <v>1.9699934770000009</v>
      </c>
      <c r="CD127" s="6">
        <f t="shared" si="275"/>
        <v>1.0025062659999993</v>
      </c>
      <c r="CE127" s="6">
        <f t="shared" si="276"/>
        <v>4.0964172799999972</v>
      </c>
      <c r="CF127" s="6">
        <f t="shared" si="277"/>
        <v>2.631578949999998</v>
      </c>
      <c r="CG127" s="1"/>
      <c r="CI127" s="6" t="s">
        <v>18</v>
      </c>
      <c r="CJ127" s="6">
        <v>0.25688073</v>
      </c>
      <c r="CK127" s="6">
        <v>6.3157894739999998</v>
      </c>
      <c r="CL127" s="6">
        <v>4.2253521129999996</v>
      </c>
      <c r="CM127" s="6">
        <v>90.38461538</v>
      </c>
      <c r="CN127" s="6">
        <v>42.553191490000003</v>
      </c>
      <c r="CO127" s="6">
        <v>40.845070419999999</v>
      </c>
      <c r="CP127" s="6">
        <v>86.53846154</v>
      </c>
      <c r="CQ127" s="6">
        <v>-47.190059650000002</v>
      </c>
      <c r="CR127" s="6">
        <v>5.3201487050000003</v>
      </c>
      <c r="CS127" s="6">
        <f t="shared" si="278"/>
        <v>-2.0175438590000008</v>
      </c>
      <c r="CT127" s="6">
        <f t="shared" si="279"/>
        <v>-0.77464788700000042</v>
      </c>
      <c r="CU127" s="6">
        <f t="shared" si="280"/>
        <v>-1.6573348299999964</v>
      </c>
      <c r="CV127" s="6">
        <f t="shared" si="281"/>
        <v>-1.154929580000001</v>
      </c>
      <c r="CW127" s="6">
        <v>0.31506848300000001</v>
      </c>
      <c r="CX127" s="6">
        <v>7.3684210529999996</v>
      </c>
      <c r="CY127" s="6">
        <v>7.936507937</v>
      </c>
      <c r="CZ127" s="6">
        <v>93.442622950000001</v>
      </c>
      <c r="DA127" s="6">
        <v>50</v>
      </c>
      <c r="DB127" s="6">
        <v>52.380952379999997</v>
      </c>
      <c r="DC127" s="6">
        <v>88.524590160000002</v>
      </c>
      <c r="DD127" s="6">
        <v>-5.2705929779999998</v>
      </c>
      <c r="DE127" s="6">
        <v>-65.971312650000002</v>
      </c>
      <c r="DF127" s="6">
        <f t="shared" si="282"/>
        <v>-0.39856923800000033</v>
      </c>
      <c r="DG127" s="6">
        <f t="shared" si="283"/>
        <v>2.9860128870000002</v>
      </c>
      <c r="DH127" s="6">
        <f t="shared" si="284"/>
        <v>-0.98039216000000096</v>
      </c>
      <c r="DI127" s="6">
        <f t="shared" si="285"/>
        <v>5.8462989099999945</v>
      </c>
      <c r="DJ127" s="1"/>
    </row>
    <row r="128" spans="1:114" x14ac:dyDescent="0.3">
      <c r="A128" s="6" t="s">
        <v>19</v>
      </c>
      <c r="B128" s="6">
        <v>0.504587173</v>
      </c>
      <c r="C128" s="6">
        <v>9.0909090910000003</v>
      </c>
      <c r="D128" s="6">
        <v>8.0645161289999994</v>
      </c>
      <c r="E128" s="6">
        <v>90.178571430000005</v>
      </c>
      <c r="F128" s="6">
        <v>52.272727269999997</v>
      </c>
      <c r="G128" s="6">
        <v>53.22580645</v>
      </c>
      <c r="H128" s="6">
        <v>81.98198198</v>
      </c>
      <c r="I128" s="6">
        <v>211.73466790000001</v>
      </c>
      <c r="J128" s="6">
        <v>5.3201487050000003</v>
      </c>
      <c r="K128" s="6">
        <f t="shared" si="254"/>
        <v>-0.43290043300000036</v>
      </c>
      <c r="L128" s="6">
        <f t="shared" si="255"/>
        <v>-1.1460101869999999</v>
      </c>
      <c r="M128" s="6">
        <f t="shared" si="256"/>
        <v>-3.2828282900000048</v>
      </c>
      <c r="N128" s="6">
        <f t="shared" si="257"/>
        <v>-0.10752688000000177</v>
      </c>
      <c r="O128" s="6">
        <v>0.57990866900000004</v>
      </c>
      <c r="P128" s="6">
        <v>13.953488370000001</v>
      </c>
      <c r="Q128" s="6">
        <v>6.25</v>
      </c>
      <c r="R128" s="6">
        <v>92.1875</v>
      </c>
      <c r="S128" s="6">
        <v>57.142857139999997</v>
      </c>
      <c r="T128" s="6">
        <v>50</v>
      </c>
      <c r="U128" s="6">
        <v>83.59375</v>
      </c>
      <c r="V128" s="6">
        <v>333.9324709</v>
      </c>
      <c r="W128" s="6">
        <v>-65.971312650000002</v>
      </c>
      <c r="X128" s="6">
        <f t="shared" si="258"/>
        <v>-0.33222591999999906</v>
      </c>
      <c r="Y128" s="6">
        <f t="shared" si="259"/>
        <v>-1.9691780820000009</v>
      </c>
      <c r="Z128" s="6">
        <f t="shared" si="260"/>
        <v>-2.5345622100000043</v>
      </c>
      <c r="AA128" s="6">
        <f t="shared" si="261"/>
        <v>-0.68493150999999841</v>
      </c>
      <c r="AB128" s="1"/>
      <c r="AD128" s="6" t="s">
        <v>19</v>
      </c>
      <c r="AE128" s="6">
        <v>0.61009174600000005</v>
      </c>
      <c r="AF128" s="6">
        <v>9.7560975610000007</v>
      </c>
      <c r="AG128" s="6">
        <v>5.5555555559999998</v>
      </c>
      <c r="AH128" s="6">
        <v>90.070921990000002</v>
      </c>
      <c r="AI128" s="6">
        <v>46.341463410000003</v>
      </c>
      <c r="AJ128" s="6">
        <v>50</v>
      </c>
      <c r="AK128" s="6">
        <v>82.142857140000004</v>
      </c>
      <c r="AL128" s="6">
        <v>163.10475400000001</v>
      </c>
      <c r="AM128" s="6">
        <v>5.3201487050000003</v>
      </c>
      <c r="AN128" s="6">
        <f t="shared" si="262"/>
        <v>3.3875339000001503E-2</v>
      </c>
      <c r="AO128" s="6">
        <f t="shared" si="263"/>
        <v>-4.1218637989999998</v>
      </c>
      <c r="AP128" s="6">
        <f t="shared" si="264"/>
        <v>-0.88075880999999612</v>
      </c>
      <c r="AQ128" s="6">
        <f t="shared" si="265"/>
        <v>-1.6129032300000006</v>
      </c>
      <c r="AR128" s="6">
        <v>0.621004581</v>
      </c>
      <c r="AS128" s="6">
        <v>8.3333333330000006</v>
      </c>
      <c r="AT128" s="6">
        <v>7.3170731709999997</v>
      </c>
      <c r="AU128" s="6">
        <v>91.549295770000001</v>
      </c>
      <c r="AV128" s="6">
        <v>60</v>
      </c>
      <c r="AW128" s="6">
        <v>56.097560979999997</v>
      </c>
      <c r="AX128" s="6">
        <v>84.507042249999998</v>
      </c>
      <c r="AY128" s="6">
        <v>73.341194909999999</v>
      </c>
      <c r="AZ128" s="6">
        <v>-65.971312650000002</v>
      </c>
      <c r="BA128" s="6">
        <f t="shared" si="266"/>
        <v>-0.62189054799999965</v>
      </c>
      <c r="BB128" s="6">
        <f t="shared" si="267"/>
        <v>-0.49542682900000035</v>
      </c>
      <c r="BC128" s="6">
        <f t="shared" si="268"/>
        <v>3.9393939400000022</v>
      </c>
      <c r="BD128" s="6">
        <f t="shared" si="269"/>
        <v>-0.15243902000000276</v>
      </c>
      <c r="BE128" s="1"/>
      <c r="BF128" s="6" t="s">
        <v>19</v>
      </c>
      <c r="BG128" s="6">
        <v>0.61926603300000005</v>
      </c>
      <c r="BH128" s="6">
        <v>6.5217391300000003</v>
      </c>
      <c r="BI128" s="6">
        <v>3.703703704</v>
      </c>
      <c r="BJ128" s="6">
        <v>90.344827589999994</v>
      </c>
      <c r="BK128" s="6">
        <v>39.130434780000002</v>
      </c>
      <c r="BL128" s="6">
        <v>48.148148149999997</v>
      </c>
      <c r="BM128" s="6">
        <v>82.638888890000004</v>
      </c>
      <c r="BN128" s="6">
        <v>813.41789849999998</v>
      </c>
      <c r="BO128" s="6">
        <v>5.3201487050000003</v>
      </c>
      <c r="BP128" s="6">
        <f t="shared" si="270"/>
        <v>7.0126227000000263E-2</v>
      </c>
      <c r="BQ128" s="6">
        <f t="shared" si="271"/>
        <v>-5.1851851849999999</v>
      </c>
      <c r="BR128" s="6">
        <f t="shared" si="272"/>
        <v>-2.8050490899999971</v>
      </c>
      <c r="BS128" s="6">
        <f t="shared" si="273"/>
        <v>1.4814814799999994</v>
      </c>
      <c r="BT128" s="6">
        <v>0.66666668699999998</v>
      </c>
      <c r="BU128" s="6">
        <v>10</v>
      </c>
      <c r="BV128" s="6">
        <v>13.043478260000001</v>
      </c>
      <c r="BW128" s="6">
        <v>94.520547949999994</v>
      </c>
      <c r="BX128" s="6">
        <v>60</v>
      </c>
      <c r="BY128" s="6">
        <v>52.173913040000002</v>
      </c>
      <c r="BZ128" s="6">
        <v>83.448275859999995</v>
      </c>
      <c r="CA128" s="6">
        <v>1072.2614699999999</v>
      </c>
      <c r="CB128" s="6">
        <v>-65.971312650000002</v>
      </c>
      <c r="CC128" s="6">
        <f t="shared" si="274"/>
        <v>0.41095890399999924</v>
      </c>
      <c r="CD128" s="6">
        <f t="shared" si="275"/>
        <v>2.5171624700000006</v>
      </c>
      <c r="CE128" s="6">
        <f t="shared" si="276"/>
        <v>1.0958904100000026</v>
      </c>
      <c r="CF128" s="6">
        <f t="shared" si="277"/>
        <v>-0.45766590999999579</v>
      </c>
      <c r="CG128" s="1"/>
      <c r="CI128" s="6" t="s">
        <v>19</v>
      </c>
      <c r="CJ128" s="6">
        <v>0.431192666</v>
      </c>
      <c r="CK128" s="6">
        <v>5.8823529409999997</v>
      </c>
      <c r="CL128" s="6">
        <v>5.1282051280000003</v>
      </c>
      <c r="CM128" s="6">
        <v>92.553191490000003</v>
      </c>
      <c r="CN128" s="6">
        <v>45.23809524</v>
      </c>
      <c r="CO128" s="6">
        <v>35.897435899999998</v>
      </c>
      <c r="CP128" s="6">
        <v>84.042553190000007</v>
      </c>
      <c r="CQ128" s="6">
        <v>-35.907124090000003</v>
      </c>
      <c r="CR128" s="6">
        <v>5.3201487050000003</v>
      </c>
      <c r="CS128" s="6">
        <f t="shared" si="278"/>
        <v>-0.43343653300000007</v>
      </c>
      <c r="CT128" s="6">
        <f t="shared" si="279"/>
        <v>0.9028530150000007</v>
      </c>
      <c r="CU128" s="6">
        <f t="shared" si="280"/>
        <v>2.6849037499999966</v>
      </c>
      <c r="CV128" s="6">
        <f t="shared" si="281"/>
        <v>-4.9476345200000011</v>
      </c>
      <c r="CW128" s="6">
        <v>0.47488585100000003</v>
      </c>
      <c r="CX128" s="6">
        <v>9.8901098899999997</v>
      </c>
      <c r="CY128" s="6">
        <v>13.88888889</v>
      </c>
      <c r="CZ128" s="6">
        <v>97.826086959999998</v>
      </c>
      <c r="DA128" s="6">
        <v>53.333333330000002</v>
      </c>
      <c r="DB128" s="6">
        <v>52.777777780000001</v>
      </c>
      <c r="DC128" s="6">
        <v>92.391304349999999</v>
      </c>
      <c r="DD128" s="6">
        <v>-63.009175249999998</v>
      </c>
      <c r="DE128" s="6">
        <v>-65.971312650000002</v>
      </c>
      <c r="DF128" s="6">
        <f t="shared" si="282"/>
        <v>2.5216888370000001</v>
      </c>
      <c r="DG128" s="6">
        <f t="shared" si="283"/>
        <v>5.9523809530000005</v>
      </c>
      <c r="DH128" s="6">
        <f t="shared" si="284"/>
        <v>3.3333333300000021</v>
      </c>
      <c r="DI128" s="6">
        <f t="shared" si="285"/>
        <v>0.39682540000000444</v>
      </c>
      <c r="DJ128" s="1"/>
    </row>
    <row r="129" spans="1:114" x14ac:dyDescent="0.3">
      <c r="A129" s="6" t="s">
        <v>20</v>
      </c>
      <c r="B129" s="6">
        <v>0.49082568300000001</v>
      </c>
      <c r="C129" s="6">
        <v>10.41666667</v>
      </c>
      <c r="D129" s="6">
        <v>7.936507937</v>
      </c>
      <c r="E129" s="6">
        <v>90.654205610000005</v>
      </c>
      <c r="F129" s="6">
        <v>52.083333330000002</v>
      </c>
      <c r="G129" s="6">
        <v>49.206349209999999</v>
      </c>
      <c r="H129" s="6">
        <v>83.018867920000005</v>
      </c>
      <c r="I129" s="6">
        <v>887.37565470000004</v>
      </c>
      <c r="J129" s="6">
        <v>5.3201487050000003</v>
      </c>
      <c r="K129" s="6">
        <f t="shared" si="254"/>
        <v>1.3257575789999994</v>
      </c>
      <c r="L129" s="6">
        <f t="shared" si="255"/>
        <v>-0.12800819199999935</v>
      </c>
      <c r="M129" s="6">
        <f t="shared" si="256"/>
        <v>-0.1893939399999951</v>
      </c>
      <c r="N129" s="6">
        <f t="shared" si="257"/>
        <v>-4.0194572400000013</v>
      </c>
      <c r="O129" s="6">
        <v>0.58904111400000003</v>
      </c>
      <c r="P129" s="6">
        <v>15.55555556</v>
      </c>
      <c r="Q129" s="6">
        <v>4.5454545450000001</v>
      </c>
      <c r="R129" s="6">
        <v>92.307692309999993</v>
      </c>
      <c r="S129" s="6">
        <v>59.090909089999997</v>
      </c>
      <c r="T129" s="6">
        <v>50</v>
      </c>
      <c r="U129" s="6">
        <v>83.07692308</v>
      </c>
      <c r="V129" s="6">
        <v>224.9232772</v>
      </c>
      <c r="W129" s="6">
        <v>-65.971312650000002</v>
      </c>
      <c r="X129" s="6">
        <f t="shared" si="258"/>
        <v>1.6020671899999996</v>
      </c>
      <c r="Y129" s="6">
        <f t="shared" si="259"/>
        <v>-1.7045454549999999</v>
      </c>
      <c r="Z129" s="6">
        <f t="shared" si="260"/>
        <v>1.94805195</v>
      </c>
      <c r="AA129" s="6">
        <f t="shared" si="261"/>
        <v>0</v>
      </c>
      <c r="AB129" s="1"/>
      <c r="AD129" s="6" t="s">
        <v>20</v>
      </c>
      <c r="AE129" s="6">
        <v>0.71100914500000001</v>
      </c>
      <c r="AF129" s="6">
        <v>10.71428571</v>
      </c>
      <c r="AG129" s="6">
        <v>4.3478260869999996</v>
      </c>
      <c r="AH129" s="6">
        <v>90.419161680000002</v>
      </c>
      <c r="AI129" s="6">
        <v>57.142857139999997</v>
      </c>
      <c r="AJ129" s="6">
        <v>56.52173913</v>
      </c>
      <c r="AK129" s="6">
        <v>83.734939760000003</v>
      </c>
      <c r="AL129" s="6">
        <v>35.032359999999997</v>
      </c>
      <c r="AM129" s="6">
        <v>5.3201487050000003</v>
      </c>
      <c r="AN129" s="6">
        <f t="shared" si="262"/>
        <v>0.95818814899999971</v>
      </c>
      <c r="AO129" s="6">
        <f t="shared" si="263"/>
        <v>-1.2077294690000002</v>
      </c>
      <c r="AP129" s="6">
        <f t="shared" si="264"/>
        <v>10.801393729999994</v>
      </c>
      <c r="AQ129" s="6">
        <f t="shared" si="265"/>
        <v>6.5217391300000003</v>
      </c>
      <c r="AR129" s="6">
        <v>0.68949770899999996</v>
      </c>
      <c r="AS129" s="6">
        <v>6.896551724</v>
      </c>
      <c r="AT129" s="6">
        <v>3.703703704</v>
      </c>
      <c r="AU129" s="6">
        <v>90.797546010000005</v>
      </c>
      <c r="AV129" s="6">
        <v>53.571428570000002</v>
      </c>
      <c r="AW129" s="6">
        <v>55.555555560000002</v>
      </c>
      <c r="AX129" s="6">
        <v>82.822085889999997</v>
      </c>
      <c r="AY129" s="6">
        <v>83.605241169999999</v>
      </c>
      <c r="AZ129" s="6">
        <v>-65.971312650000002</v>
      </c>
      <c r="BA129" s="6">
        <f t="shared" si="266"/>
        <v>-1.4367816090000005</v>
      </c>
      <c r="BB129" s="6">
        <f t="shared" si="267"/>
        <v>-3.6133694669999996</v>
      </c>
      <c r="BC129" s="6">
        <f t="shared" si="268"/>
        <v>-6.4285714299999981</v>
      </c>
      <c r="BD129" s="6">
        <f t="shared" si="269"/>
        <v>-0.5420054199999953</v>
      </c>
      <c r="BE129" s="1"/>
      <c r="BF129" s="6" t="s">
        <v>20</v>
      </c>
      <c r="BG129" s="6">
        <v>0.68348622299999995</v>
      </c>
      <c r="BH129" s="6">
        <v>3.125</v>
      </c>
      <c r="BI129" s="6">
        <v>4.3478260869999996</v>
      </c>
      <c r="BJ129" s="6">
        <v>90.184049079999994</v>
      </c>
      <c r="BK129" s="6">
        <v>37.5</v>
      </c>
      <c r="BL129" s="6">
        <v>47.826086959999998</v>
      </c>
      <c r="BM129" s="6">
        <v>83.333333330000002</v>
      </c>
      <c r="BN129" s="6">
        <v>-6.9480772230000003</v>
      </c>
      <c r="BO129" s="6">
        <v>5.3201487050000003</v>
      </c>
      <c r="BP129" s="6">
        <f t="shared" si="270"/>
        <v>-3.3967391300000003</v>
      </c>
      <c r="BQ129" s="6">
        <f t="shared" si="271"/>
        <v>0.64412238299999958</v>
      </c>
      <c r="BR129" s="6">
        <f t="shared" si="272"/>
        <v>-1.6304347800000016</v>
      </c>
      <c r="BS129" s="6">
        <f t="shared" si="273"/>
        <v>-0.32206118999999944</v>
      </c>
      <c r="BT129" s="6">
        <v>0.757990897</v>
      </c>
      <c r="BU129" s="6">
        <v>16</v>
      </c>
      <c r="BV129" s="6">
        <v>13.043478260000001</v>
      </c>
      <c r="BW129" s="6">
        <v>92.982456139999996</v>
      </c>
      <c r="BX129" s="6">
        <v>72</v>
      </c>
      <c r="BY129" s="6">
        <v>52.173913040000002</v>
      </c>
      <c r="BZ129" s="6">
        <v>83.529411760000002</v>
      </c>
      <c r="CA129" s="6">
        <v>2741.5227399999999</v>
      </c>
      <c r="CB129" s="6">
        <v>-65.971312650000002</v>
      </c>
      <c r="CC129" s="6">
        <f t="shared" si="274"/>
        <v>6</v>
      </c>
      <c r="CD129" s="6">
        <f t="shared" si="275"/>
        <v>0</v>
      </c>
      <c r="CE129" s="6">
        <f t="shared" si="276"/>
        <v>12</v>
      </c>
      <c r="CF129" s="6">
        <f t="shared" si="277"/>
        <v>0</v>
      </c>
      <c r="CG129" s="1"/>
      <c r="CI129" s="6" t="s">
        <v>20</v>
      </c>
      <c r="CJ129" s="6">
        <v>0.55504584300000004</v>
      </c>
      <c r="CK129" s="6">
        <v>5.263157895</v>
      </c>
      <c r="CL129" s="6">
        <v>5.8823529409999997</v>
      </c>
      <c r="CM129" s="6">
        <v>91.338582680000002</v>
      </c>
      <c r="CN129" s="6">
        <v>46.428571429999998</v>
      </c>
      <c r="CO129" s="6">
        <v>41.176470590000001</v>
      </c>
      <c r="CP129" s="6">
        <v>83.464566930000004</v>
      </c>
      <c r="CQ129" s="6">
        <v>-56.67884273</v>
      </c>
      <c r="CR129" s="6">
        <v>5.3201487050000003</v>
      </c>
      <c r="CS129" s="6">
        <f t="shared" si="278"/>
        <v>-0.61919504599999975</v>
      </c>
      <c r="CT129" s="6">
        <f t="shared" si="279"/>
        <v>0.75414781299999945</v>
      </c>
      <c r="CU129" s="6">
        <f t="shared" si="280"/>
        <v>1.1904761899999983</v>
      </c>
      <c r="CV129" s="6">
        <f t="shared" si="281"/>
        <v>5.2790346900000031</v>
      </c>
      <c r="CW129" s="6">
        <v>0.58904111400000003</v>
      </c>
      <c r="CX129" s="6">
        <v>11.11111111</v>
      </c>
      <c r="CY129" s="6">
        <v>12.90322581</v>
      </c>
      <c r="CZ129" s="6">
        <v>94.4</v>
      </c>
      <c r="DA129" s="6">
        <v>53.22580645</v>
      </c>
      <c r="DB129" s="6">
        <v>48.387096769999999</v>
      </c>
      <c r="DC129" s="6">
        <v>86.4</v>
      </c>
      <c r="DD129" s="6">
        <v>-51.835178229999997</v>
      </c>
      <c r="DE129" s="6">
        <v>-65.971312650000002</v>
      </c>
      <c r="DF129" s="6">
        <f t="shared" si="282"/>
        <v>1.2210012199999998</v>
      </c>
      <c r="DG129" s="6">
        <f t="shared" si="283"/>
        <v>-0.98566308000000014</v>
      </c>
      <c r="DH129" s="6">
        <f t="shared" si="284"/>
        <v>-0.10752688000000177</v>
      </c>
      <c r="DI129" s="6">
        <f t="shared" si="285"/>
        <v>-4.3906810100000015</v>
      </c>
      <c r="DJ129" s="1"/>
    </row>
    <row r="130" spans="1:114" x14ac:dyDescent="0.3">
      <c r="A130" s="6" t="s">
        <v>21</v>
      </c>
      <c r="B130" s="6">
        <v>0.61009174600000005</v>
      </c>
      <c r="C130" s="6">
        <v>10.256410259999999</v>
      </c>
      <c r="D130" s="6">
        <v>2.7027027029999999</v>
      </c>
      <c r="E130" s="6">
        <v>90.140845069999997</v>
      </c>
      <c r="F130" s="6">
        <v>53.84615385</v>
      </c>
      <c r="G130" s="6">
        <v>37.837837839999999</v>
      </c>
      <c r="H130" s="6">
        <v>82.978723400000007</v>
      </c>
      <c r="I130" s="6">
        <v>-63.825501670000001</v>
      </c>
      <c r="J130" s="6">
        <v>5.3201487050000003</v>
      </c>
      <c r="K130" s="6">
        <f t="shared" si="254"/>
        <v>-0.16025641000000057</v>
      </c>
      <c r="L130" s="6">
        <f t="shared" si="255"/>
        <v>-5.2338052340000001</v>
      </c>
      <c r="M130" s="6">
        <f t="shared" si="256"/>
        <v>1.7628205199999982</v>
      </c>
      <c r="N130" s="6">
        <f t="shared" si="257"/>
        <v>-11.36851137</v>
      </c>
      <c r="O130" s="6">
        <v>0.69406390200000001</v>
      </c>
      <c r="P130" s="6">
        <v>13.513513509999999</v>
      </c>
      <c r="Q130" s="6">
        <v>4.3478260869999996</v>
      </c>
      <c r="R130" s="6">
        <v>91.823899370000007</v>
      </c>
      <c r="S130" s="6">
        <v>58.333333330000002</v>
      </c>
      <c r="T130" s="6">
        <v>47.826086959999998</v>
      </c>
      <c r="U130" s="6">
        <v>83.647798739999999</v>
      </c>
      <c r="V130" s="6">
        <v>593.0859471</v>
      </c>
      <c r="W130" s="6">
        <v>-65.971312650000002</v>
      </c>
      <c r="X130" s="6">
        <f t="shared" si="258"/>
        <v>-2.0420420500000009</v>
      </c>
      <c r="Y130" s="6">
        <f t="shared" si="259"/>
        <v>-0.19762845800000051</v>
      </c>
      <c r="Z130" s="6">
        <f t="shared" si="260"/>
        <v>-0.7575757599999946</v>
      </c>
      <c r="AA130" s="6">
        <f t="shared" si="261"/>
        <v>-2.1739130400000022</v>
      </c>
      <c r="AB130" s="1"/>
      <c r="AD130" s="6" t="s">
        <v>21</v>
      </c>
      <c r="AE130" s="6">
        <v>0.72477066499999998</v>
      </c>
      <c r="AF130" s="6">
        <v>4.3478260869999996</v>
      </c>
      <c r="AG130" s="6">
        <v>4.7619047620000003</v>
      </c>
      <c r="AH130" s="6">
        <v>89.655172410000006</v>
      </c>
      <c r="AI130" s="6">
        <v>56.52173913</v>
      </c>
      <c r="AJ130" s="6">
        <v>47.619047620000003</v>
      </c>
      <c r="AK130" s="6">
        <v>83.23699422</v>
      </c>
      <c r="AL130" s="6">
        <v>457.55663170000003</v>
      </c>
      <c r="AM130" s="6">
        <v>5.3201487050000003</v>
      </c>
      <c r="AN130" s="6">
        <f t="shared" si="262"/>
        <v>-6.3664596230000008</v>
      </c>
      <c r="AO130" s="6">
        <f t="shared" si="263"/>
        <v>0.41407867500000073</v>
      </c>
      <c r="AP130" s="6">
        <f t="shared" si="264"/>
        <v>-0.62111800999999645</v>
      </c>
      <c r="AQ130" s="6">
        <f t="shared" si="265"/>
        <v>-8.9026915099999968</v>
      </c>
      <c r="AR130" s="6">
        <v>0.71689498399999996</v>
      </c>
      <c r="AS130" s="6">
        <v>4</v>
      </c>
      <c r="AT130" s="6">
        <v>4.3478260869999996</v>
      </c>
      <c r="AU130" s="6">
        <v>90.643274849999997</v>
      </c>
      <c r="AV130" s="6">
        <v>58.333333330000002</v>
      </c>
      <c r="AW130" s="6">
        <v>60.869565219999998</v>
      </c>
      <c r="AX130" s="6">
        <v>82.456140349999998</v>
      </c>
      <c r="AY130" s="6">
        <v>580.7288734</v>
      </c>
      <c r="AZ130" s="6">
        <v>-65.971312650000002</v>
      </c>
      <c r="BA130" s="6">
        <f t="shared" si="266"/>
        <v>-2.896551724</v>
      </c>
      <c r="BB130" s="6">
        <f t="shared" si="267"/>
        <v>0.64412238299999958</v>
      </c>
      <c r="BC130" s="6">
        <f t="shared" si="268"/>
        <v>4.7619047600000002</v>
      </c>
      <c r="BD130" s="6">
        <f t="shared" si="269"/>
        <v>5.3140096599999964</v>
      </c>
      <c r="BE130" s="1"/>
      <c r="BF130" s="6" t="s">
        <v>21</v>
      </c>
      <c r="BG130" s="6">
        <v>0.75688076000000004</v>
      </c>
      <c r="BH130" s="6">
        <v>4.1666666670000003</v>
      </c>
      <c r="BI130" s="6">
        <v>6.6666666670000003</v>
      </c>
      <c r="BJ130" s="6">
        <v>91.061452509999995</v>
      </c>
      <c r="BK130" s="6">
        <v>41.666666669999998</v>
      </c>
      <c r="BL130" s="6">
        <v>53.333333330000002</v>
      </c>
      <c r="BM130" s="6">
        <v>83.146067419999994</v>
      </c>
      <c r="BN130" s="6">
        <v>-68.991274649999994</v>
      </c>
      <c r="BO130" s="6">
        <v>5.3201487050000003</v>
      </c>
      <c r="BP130" s="6">
        <f t="shared" si="270"/>
        <v>1.0416666670000003</v>
      </c>
      <c r="BQ130" s="6">
        <f t="shared" si="271"/>
        <v>2.3188405800000007</v>
      </c>
      <c r="BR130" s="6">
        <f t="shared" si="272"/>
        <v>4.1666666699999979</v>
      </c>
      <c r="BS130" s="6">
        <f t="shared" si="273"/>
        <v>5.5072463700000043</v>
      </c>
      <c r="BT130" s="6">
        <v>0.83561640999999998</v>
      </c>
      <c r="BU130" s="6">
        <v>14.28571429</v>
      </c>
      <c r="BV130" s="6">
        <v>20</v>
      </c>
      <c r="BW130" s="6">
        <v>91.794871790000002</v>
      </c>
      <c r="BX130" s="6">
        <v>71.428571430000005</v>
      </c>
      <c r="BY130" s="6">
        <v>70</v>
      </c>
      <c r="BZ130" s="6">
        <v>82.989690719999999</v>
      </c>
      <c r="CA130" s="6">
        <v>1515.6919399999999</v>
      </c>
      <c r="CB130" s="6">
        <v>-65.971312650000002</v>
      </c>
      <c r="CC130" s="6">
        <f t="shared" si="274"/>
        <v>-1.7142857100000004</v>
      </c>
      <c r="CD130" s="6">
        <f t="shared" si="275"/>
        <v>6.9565217399999995</v>
      </c>
      <c r="CE130" s="6">
        <f t="shared" si="276"/>
        <v>-0.57142856999999481</v>
      </c>
      <c r="CF130" s="6">
        <f t="shared" si="277"/>
        <v>17.826086959999998</v>
      </c>
      <c r="CG130" s="1"/>
      <c r="CI130" s="6" t="s">
        <v>21</v>
      </c>
      <c r="CJ130" s="6">
        <v>0.68348622299999995</v>
      </c>
      <c r="CK130" s="6">
        <v>2.7777777779999999</v>
      </c>
      <c r="CL130" s="6">
        <v>5.263157895</v>
      </c>
      <c r="CM130" s="6">
        <v>90.184049079999994</v>
      </c>
      <c r="CN130" s="6">
        <v>47.222222219999999</v>
      </c>
      <c r="CO130" s="6">
        <v>42.10526316</v>
      </c>
      <c r="CP130" s="6">
        <v>82.716049380000001</v>
      </c>
      <c r="CQ130" s="6">
        <v>2.1068665690000001</v>
      </c>
      <c r="CR130" s="6">
        <v>5.3201487050000003</v>
      </c>
      <c r="CS130" s="6">
        <f t="shared" si="278"/>
        <v>-2.4853801170000001</v>
      </c>
      <c r="CT130" s="6">
        <f t="shared" si="279"/>
        <v>-0.61919504599999975</v>
      </c>
      <c r="CU130" s="6">
        <f t="shared" si="280"/>
        <v>0.79365079000000094</v>
      </c>
      <c r="CV130" s="6">
        <f t="shared" si="281"/>
        <v>0.92879256999999882</v>
      </c>
      <c r="CW130" s="6">
        <v>0.70776253899999997</v>
      </c>
      <c r="CX130" s="6">
        <v>13.953488370000001</v>
      </c>
      <c r="CY130" s="6">
        <v>11.11111111</v>
      </c>
      <c r="CZ130" s="6">
        <v>93.037974680000005</v>
      </c>
      <c r="DA130" s="6">
        <v>61.904761899999997</v>
      </c>
      <c r="DB130" s="6">
        <v>50</v>
      </c>
      <c r="DC130" s="6">
        <v>84.810126580000002</v>
      </c>
      <c r="DD130" s="6">
        <v>5.9399361400000004</v>
      </c>
      <c r="DE130" s="6">
        <v>-65.971312650000002</v>
      </c>
      <c r="DF130" s="6">
        <f t="shared" si="282"/>
        <v>2.842377260000001</v>
      </c>
      <c r="DG130" s="6">
        <f t="shared" si="283"/>
        <v>-1.7921147000000008</v>
      </c>
      <c r="DH130" s="6">
        <f t="shared" si="284"/>
        <v>8.6789554499999966</v>
      </c>
      <c r="DI130" s="6">
        <f t="shared" si="285"/>
        <v>1.6129032300000006</v>
      </c>
      <c r="DJ130" s="1"/>
    </row>
    <row r="131" spans="1:114" x14ac:dyDescent="0.3">
      <c r="A131" s="6" t="s">
        <v>22</v>
      </c>
      <c r="B131" s="6">
        <v>0.59174311199999996</v>
      </c>
      <c r="C131" s="6">
        <v>12.5</v>
      </c>
      <c r="D131" s="6">
        <v>2.0833333330000001</v>
      </c>
      <c r="E131" s="6">
        <v>89.855072460000002</v>
      </c>
      <c r="F131" s="6">
        <v>53.125</v>
      </c>
      <c r="G131" s="6">
        <v>43.75</v>
      </c>
      <c r="H131" s="6">
        <v>81.751824819999996</v>
      </c>
      <c r="I131" s="6">
        <v>84.172653269999998</v>
      </c>
      <c r="J131" s="6">
        <v>5.3201487050000003</v>
      </c>
      <c r="K131" s="6">
        <f t="shared" si="254"/>
        <v>2.2435897400000009</v>
      </c>
      <c r="L131" s="6">
        <f t="shared" si="255"/>
        <v>-0.61936936999999981</v>
      </c>
      <c r="M131" s="6">
        <f t="shared" si="256"/>
        <v>-0.72115385000000032</v>
      </c>
      <c r="N131" s="6">
        <f t="shared" si="257"/>
        <v>5.9121621600000012</v>
      </c>
      <c r="O131" s="6">
        <v>0.72602736899999998</v>
      </c>
      <c r="P131" s="6">
        <v>14.28571429</v>
      </c>
      <c r="Q131" s="6">
        <v>3.703703704</v>
      </c>
      <c r="R131" s="6">
        <v>90.643274849999997</v>
      </c>
      <c r="S131" s="6">
        <v>70</v>
      </c>
      <c r="T131" s="6">
        <v>51.851851850000003</v>
      </c>
      <c r="U131" s="6">
        <v>83.040935669999996</v>
      </c>
      <c r="V131" s="6">
        <v>481.53457650000001</v>
      </c>
      <c r="W131" s="6">
        <v>-65.971312650000002</v>
      </c>
      <c r="X131" s="6">
        <f t="shared" si="258"/>
        <v>0.77220078000000036</v>
      </c>
      <c r="Y131" s="6">
        <f t="shared" si="259"/>
        <v>-0.64412238299999958</v>
      </c>
      <c r="Z131" s="6">
        <f t="shared" si="260"/>
        <v>11.666666669999998</v>
      </c>
      <c r="AA131" s="6">
        <f t="shared" si="261"/>
        <v>4.0257648900000049</v>
      </c>
      <c r="AB131" s="1"/>
      <c r="AD131" s="6" t="s">
        <v>22</v>
      </c>
      <c r="AE131" s="6">
        <v>0.74770641299999996</v>
      </c>
      <c r="AF131" s="6">
        <v>0</v>
      </c>
      <c r="AG131" s="6">
        <v>0</v>
      </c>
      <c r="AH131" s="6">
        <v>89.071038250000001</v>
      </c>
      <c r="AI131" s="6">
        <v>58.823529409999999</v>
      </c>
      <c r="AJ131" s="6">
        <v>50</v>
      </c>
      <c r="AK131" s="6">
        <v>81.868131869999999</v>
      </c>
      <c r="AL131" s="6">
        <v>632.27559770000005</v>
      </c>
      <c r="AM131" s="6">
        <v>5.3201487050000003</v>
      </c>
      <c r="AN131" s="6">
        <f t="shared" si="262"/>
        <v>-4.3478260869999996</v>
      </c>
      <c r="AO131" s="6">
        <f t="shared" si="263"/>
        <v>-4.7619047620000003</v>
      </c>
      <c r="AP131" s="6">
        <f t="shared" si="264"/>
        <v>2.3017902799999987</v>
      </c>
      <c r="AQ131" s="6">
        <f t="shared" si="265"/>
        <v>2.3809523799999965</v>
      </c>
      <c r="AR131" s="6">
        <v>0.75342464399999998</v>
      </c>
      <c r="AS131" s="6">
        <v>6.25</v>
      </c>
      <c r="AT131" s="6">
        <v>4.5454545450000001</v>
      </c>
      <c r="AU131" s="6">
        <v>90.05524862</v>
      </c>
      <c r="AV131" s="6">
        <v>73.333333330000002</v>
      </c>
      <c r="AW131" s="6">
        <v>59.090909089999997</v>
      </c>
      <c r="AX131" s="6">
        <v>81.767955799999996</v>
      </c>
      <c r="AY131" s="6">
        <v>1995.857984</v>
      </c>
      <c r="AZ131" s="6">
        <v>-65.971312650000002</v>
      </c>
      <c r="BA131" s="6">
        <f t="shared" si="266"/>
        <v>2.25</v>
      </c>
      <c r="BB131" s="6">
        <f t="shared" si="267"/>
        <v>0.19762845800000051</v>
      </c>
      <c r="BC131" s="6">
        <f t="shared" si="268"/>
        <v>15</v>
      </c>
      <c r="BD131" s="6">
        <f t="shared" si="269"/>
        <v>-1.7786561300000017</v>
      </c>
      <c r="BE131" s="1"/>
      <c r="BF131" s="6" t="s">
        <v>22</v>
      </c>
      <c r="BG131" s="6">
        <v>0.77522933500000002</v>
      </c>
      <c r="BH131" s="6">
        <v>4.3478260869999996</v>
      </c>
      <c r="BI131" s="6">
        <v>8.3333333330000006</v>
      </c>
      <c r="BJ131" s="6">
        <v>91.256830600000001</v>
      </c>
      <c r="BK131" s="6">
        <v>39.130434780000002</v>
      </c>
      <c r="BL131" s="6">
        <v>50</v>
      </c>
      <c r="BM131" s="6">
        <v>83.516483519999994</v>
      </c>
      <c r="BN131" s="6">
        <v>-77.438675380000006</v>
      </c>
      <c r="BO131" s="6">
        <v>5.3201487050000003</v>
      </c>
      <c r="BP131" s="6">
        <f t="shared" si="270"/>
        <v>0.18115941999999929</v>
      </c>
      <c r="BQ131" s="6">
        <f t="shared" si="271"/>
        <v>1.6666666660000002</v>
      </c>
      <c r="BR131" s="6">
        <f t="shared" si="272"/>
        <v>-2.5362318899999963</v>
      </c>
      <c r="BS131" s="6">
        <f t="shared" si="273"/>
        <v>-3.3333333300000021</v>
      </c>
      <c r="BT131" s="6">
        <v>0.82648402499999996</v>
      </c>
      <c r="BU131" s="6">
        <v>13.33333333</v>
      </c>
      <c r="BV131" s="6">
        <v>18.18181818</v>
      </c>
      <c r="BW131" s="6">
        <v>91.709844559999993</v>
      </c>
      <c r="BX131" s="6">
        <v>73.333333330000002</v>
      </c>
      <c r="BY131" s="6">
        <v>63.636363639999999</v>
      </c>
      <c r="BZ131" s="6">
        <v>82.8125</v>
      </c>
      <c r="CA131" s="6">
        <v>454.99869740000003</v>
      </c>
      <c r="CB131" s="6">
        <v>-65.971312650000002</v>
      </c>
      <c r="CC131" s="6">
        <f t="shared" si="274"/>
        <v>-0.95238095999999928</v>
      </c>
      <c r="CD131" s="6">
        <f t="shared" si="275"/>
        <v>-1.8181818199999995</v>
      </c>
      <c r="CE131" s="6">
        <f t="shared" si="276"/>
        <v>1.9047618999999969</v>
      </c>
      <c r="CF131" s="6">
        <f t="shared" si="277"/>
        <v>-6.363636360000001</v>
      </c>
      <c r="CG131" s="1"/>
      <c r="CI131" s="6" t="s">
        <v>22</v>
      </c>
      <c r="CJ131" s="6">
        <v>0.72935777899999998</v>
      </c>
      <c r="CK131" s="6">
        <v>3.448275862</v>
      </c>
      <c r="CL131" s="6">
        <v>6.6666666670000003</v>
      </c>
      <c r="CM131" s="6">
        <v>90.229885060000001</v>
      </c>
      <c r="CN131" s="6">
        <v>51.724137929999998</v>
      </c>
      <c r="CO131" s="6">
        <v>46.666666669999998</v>
      </c>
      <c r="CP131" s="6">
        <v>82.658959539999998</v>
      </c>
      <c r="CQ131" s="6">
        <v>-43.345495319999998</v>
      </c>
      <c r="CR131" s="6">
        <v>5.3201487050000003</v>
      </c>
      <c r="CS131" s="6">
        <f t="shared" si="278"/>
        <v>0.67049808400000011</v>
      </c>
      <c r="CT131" s="6">
        <f t="shared" si="279"/>
        <v>1.4035087720000003</v>
      </c>
      <c r="CU131" s="6">
        <f t="shared" si="280"/>
        <v>4.5019157099999987</v>
      </c>
      <c r="CV131" s="6">
        <f t="shared" si="281"/>
        <v>4.5614035099999981</v>
      </c>
      <c r="CW131" s="6">
        <v>0.73972600700000002</v>
      </c>
      <c r="CX131" s="6">
        <v>15.15151515</v>
      </c>
      <c r="CY131" s="6">
        <v>10.52631579</v>
      </c>
      <c r="CZ131" s="6">
        <v>92.814371260000001</v>
      </c>
      <c r="DA131" s="6">
        <v>59.375</v>
      </c>
      <c r="DB131" s="6">
        <v>47.368421050000002</v>
      </c>
      <c r="DC131" s="6">
        <v>84.431137719999995</v>
      </c>
      <c r="DD131" s="6">
        <v>-49.475372640000003</v>
      </c>
      <c r="DE131" s="6">
        <v>-65.971312650000002</v>
      </c>
      <c r="DF131" s="6">
        <f t="shared" si="282"/>
        <v>1.1980267799999993</v>
      </c>
      <c r="DG131" s="6">
        <f t="shared" si="283"/>
        <v>-0.58479531999999956</v>
      </c>
      <c r="DH131" s="6">
        <f t="shared" si="284"/>
        <v>-2.5297618999999969</v>
      </c>
      <c r="DI131" s="6">
        <f t="shared" si="285"/>
        <v>-2.631578949999998</v>
      </c>
      <c r="DJ131" s="1"/>
    </row>
    <row r="132" spans="1:114" x14ac:dyDescent="0.3">
      <c r="A132" s="6" t="s">
        <v>44</v>
      </c>
      <c r="K132" s="6">
        <f>AVERAGE(K123:K131)</f>
        <v>0.10683760666666665</v>
      </c>
      <c r="L132" s="6">
        <f>AVERAGE(L123:L131)</f>
        <v>-0.73939230499999986</v>
      </c>
      <c r="M132" s="6">
        <f>AVERAGE(M123:M131)</f>
        <v>-0.72115384666666671</v>
      </c>
      <c r="N132" s="6">
        <f>AVERAGE(N123:N131)</f>
        <v>-1.0212418300000001</v>
      </c>
      <c r="X132" s="6">
        <f>AVERAGE(X123:X131)</f>
        <v>0.32943995222222217</v>
      </c>
      <c r="Y132" s="6">
        <f>AVERAGE(Y123:Y131)</f>
        <v>-0.30864197522222225</v>
      </c>
      <c r="Z132" s="6">
        <f>AVERAGE(Z123:Z131)</f>
        <v>8.547008555555477E-2</v>
      </c>
      <c r="AA132" s="6">
        <f>AVERAGE(AA123:AA131)</f>
        <v>0.10288065777777827</v>
      </c>
      <c r="AB132" s="1"/>
      <c r="AD132" s="6" t="s">
        <v>44</v>
      </c>
      <c r="AN132" s="6">
        <f>AVERAGE(AN123:AN131)</f>
        <v>-0.9416195856666667</v>
      </c>
      <c r="AO132" s="6">
        <f>AVERAGE(AO123:AO131)</f>
        <v>-1.1111111111111112</v>
      </c>
      <c r="AP132" s="6">
        <f>AVERAGE(AP123:AP131)</f>
        <v>1.3127758222222221</v>
      </c>
      <c r="AQ132" s="6">
        <f>AVERAGE(AQ123:AQ131)</f>
        <v>0.12345679000000034</v>
      </c>
      <c r="BA132" s="6">
        <f>AVERAGE(BA123:BA131)</f>
        <v>0.19394394388888891</v>
      </c>
      <c r="BB132" s="6">
        <f>AVERAGE(BB123:BB131)</f>
        <v>-0.23569023577777781</v>
      </c>
      <c r="BC132" s="6">
        <f>AVERAGE(BC123:BC131)</f>
        <v>2.7946127944444448</v>
      </c>
      <c r="BD132" s="6">
        <f>AVERAGE(BD123:BD131)</f>
        <v>1.3804713799999999</v>
      </c>
      <c r="BE132" s="1"/>
      <c r="BF132" s="6" t="s">
        <v>44</v>
      </c>
      <c r="BP132" s="6">
        <f>AVERAGE(BP123:BP131)</f>
        <v>0.48309178744444442</v>
      </c>
      <c r="BQ132" s="6">
        <f>AVERAGE(BQ123:BQ131)</f>
        <v>0.925925925888889</v>
      </c>
      <c r="BR132" s="6">
        <f>AVERAGE(BR123:BR131)</f>
        <v>-1.2077294688888887</v>
      </c>
      <c r="BS132" s="6">
        <f>AVERAGE(BS123:BS131)</f>
        <v>5.5555555555555554</v>
      </c>
      <c r="CC132" s="6">
        <f>AVERAGE(CC123:CC131)</f>
        <v>1.4814814811111112</v>
      </c>
      <c r="CD132" s="6">
        <f>AVERAGE(CD123:CD131)</f>
        <v>2.0202020200000002</v>
      </c>
      <c r="CE132" s="6">
        <f>AVERAGE(CE123:CE131)</f>
        <v>8.1481481477777784</v>
      </c>
      <c r="CF132" s="6">
        <f>AVERAGE(CF123:CF131)</f>
        <v>7.0707070711111113</v>
      </c>
      <c r="CG132" s="1"/>
      <c r="CI132" s="6" t="s">
        <v>44</v>
      </c>
      <c r="CS132" s="6">
        <f>AVERAGE(CS123:CS131)</f>
        <v>-6.4886911444444417E-2</v>
      </c>
      <c r="CT132" s="6">
        <f>AVERAGE(CT123:CT131)</f>
        <v>0.29629629633333338</v>
      </c>
      <c r="CU132" s="6">
        <f>AVERAGE(CU123:CU131)</f>
        <v>2.2240912066666665</v>
      </c>
      <c r="CV132" s="6">
        <f>AVERAGE(CV123:CV131)</f>
        <v>0.29629629666666646</v>
      </c>
      <c r="DF132" s="6">
        <f>AVERAGE(DF123:DF131)</f>
        <v>1.2689079851111111</v>
      </c>
      <c r="DG132" s="6">
        <f>AVERAGE(DG123:DG131)</f>
        <v>0.31488978866666667</v>
      </c>
      <c r="DH132" s="6">
        <f>AVERAGE(DH123:DH131)</f>
        <v>2.036691542222222</v>
      </c>
      <c r="DI132" s="6">
        <f>AVERAGE(DI123:DI131)</f>
        <v>-2.4291497977777783</v>
      </c>
      <c r="DJ132" s="1"/>
    </row>
    <row r="133" spans="1:114" x14ac:dyDescent="0.3">
      <c r="AB133" s="1"/>
      <c r="BE133" s="1"/>
      <c r="CG133" s="1"/>
      <c r="DJ133" s="1"/>
    </row>
    <row r="134" spans="1:114" x14ac:dyDescent="0.3">
      <c r="A134" s="22" t="s">
        <v>27</v>
      </c>
      <c r="B134" s="6"/>
      <c r="C134" s="6"/>
      <c r="D134" s="6"/>
      <c r="E134" s="6"/>
      <c r="F134" s="6"/>
      <c r="G134" s="6"/>
      <c r="H134" s="6"/>
      <c r="I134" s="6"/>
      <c r="J134" s="6"/>
      <c r="K134" s="6">
        <f>AVERAGE(K132,K118,K104,K90)</f>
        <v>0.21880969194444444</v>
      </c>
      <c r="L134" s="6">
        <f t="shared" ref="L134:N134" si="286">AVERAGE(L132,L118,L104,L90)</f>
        <v>-0.13275828083333324</v>
      </c>
      <c r="M134" s="6">
        <f t="shared" si="286"/>
        <v>5.8196682222222212E-2</v>
      </c>
      <c r="N134" s="6">
        <f t="shared" si="286"/>
        <v>-0.4018323219444444</v>
      </c>
      <c r="O134" s="6"/>
      <c r="P134" s="6"/>
      <c r="Q134" s="6"/>
      <c r="R134" s="6"/>
      <c r="S134" s="6"/>
      <c r="T134" s="6"/>
      <c r="U134" s="6"/>
      <c r="V134" s="6"/>
      <c r="W134" s="6"/>
      <c r="X134" s="6">
        <f>AVERAGE(X132,X118,X104,X90)</f>
        <v>9.7752841111111113E-2</v>
      </c>
      <c r="Y134" s="6">
        <f t="shared" ref="Y134:AA134" si="287">AVERAGE(Y132,Y118,Y104,Y90)</f>
        <v>0.26523347383333329</v>
      </c>
      <c r="Z134" s="6">
        <f t="shared" si="287"/>
        <v>7.2531209166666277E-2</v>
      </c>
      <c r="AA134" s="6">
        <f t="shared" si="287"/>
        <v>-1.333846972222219E-2</v>
      </c>
      <c r="AD134" s="22" t="s">
        <v>27</v>
      </c>
      <c r="AE134" s="6"/>
      <c r="AF134" s="6"/>
      <c r="AG134" s="6"/>
      <c r="AH134" s="6"/>
      <c r="AI134" s="6"/>
      <c r="AJ134" s="6"/>
      <c r="AK134" s="6"/>
      <c r="AL134" s="6"/>
      <c r="AM134" s="6"/>
      <c r="AN134" s="6">
        <f>AVERAGE(AN132,AN118,AN104,AN90)</f>
        <v>0.51806198247222235</v>
      </c>
      <c r="AO134" s="6">
        <f t="shared" ref="AO134:AQ134" si="288">AVERAGE(AO132,AO118,AO104,AO90)</f>
        <v>0.16977225669444448</v>
      </c>
      <c r="AP134" s="6">
        <f t="shared" si="288"/>
        <v>0.99169981555555553</v>
      </c>
      <c r="AQ134" s="6">
        <f t="shared" si="288"/>
        <v>2.191655856388889</v>
      </c>
      <c r="AR134" s="6"/>
      <c r="AS134" s="6"/>
      <c r="AT134" s="6"/>
      <c r="AU134" s="6"/>
      <c r="AV134" s="6"/>
      <c r="AW134" s="6"/>
      <c r="AX134" s="6"/>
      <c r="AY134" s="6"/>
      <c r="AZ134" s="6"/>
      <c r="BA134" s="6">
        <f>AVERAGE(BA132,BA118,BA104,BA90)</f>
        <v>7.6629008472222204E-2</v>
      </c>
      <c r="BB134" s="6">
        <f t="shared" ref="BB134:BD134" si="289">AVERAGE(BB132,BB118,BB104,BB90)</f>
        <v>6.7029466111110875E-3</v>
      </c>
      <c r="BC134" s="6">
        <f t="shared" si="289"/>
        <v>1.4192491397222224</v>
      </c>
      <c r="BD134" s="6">
        <f t="shared" si="289"/>
        <v>1.6518311088888888</v>
      </c>
      <c r="BF134" s="22" t="s">
        <v>27</v>
      </c>
      <c r="BG134" s="6"/>
      <c r="BH134" s="6"/>
      <c r="BI134" s="6"/>
      <c r="BJ134" s="6"/>
      <c r="BK134" s="6"/>
      <c r="BL134" s="6"/>
      <c r="BM134" s="6"/>
      <c r="BN134" s="6"/>
      <c r="BO134" s="6"/>
      <c r="BP134" s="6">
        <f>AVERAGE(BP132,BP118,BP104,BP90)</f>
        <v>1.0743520435555554</v>
      </c>
      <c r="BQ134" s="6">
        <f t="shared" ref="BQ134:BS134" si="290">AVERAGE(BQ132,BQ118,BQ104,BQ90)</f>
        <v>0.90975174091666677</v>
      </c>
      <c r="BR134" s="6">
        <f t="shared" si="290"/>
        <v>0.9073898191666665</v>
      </c>
      <c r="BS134" s="6">
        <f t="shared" si="290"/>
        <v>3.783888648888889</v>
      </c>
      <c r="BT134" s="6"/>
      <c r="BU134" s="6"/>
      <c r="BV134" s="6"/>
      <c r="BW134" s="6"/>
      <c r="BX134" s="6"/>
      <c r="BY134" s="6"/>
      <c r="BZ134" s="6"/>
      <c r="CA134" s="6"/>
      <c r="CB134" s="6"/>
      <c r="CC134" s="6">
        <f>AVERAGE(CC132,CC118,CC104,CC90)</f>
        <v>0.73889191183333336</v>
      </c>
      <c r="CD134" s="6">
        <f t="shared" ref="CD134:CF134" si="291">AVERAGE(CD132,CD118,CD104,CD90)</f>
        <v>0.44108823269444447</v>
      </c>
      <c r="CE134" s="6">
        <f t="shared" si="291"/>
        <v>3.1776704241666671</v>
      </c>
      <c r="CF134" s="6">
        <f t="shared" si="291"/>
        <v>4.6377055583333338</v>
      </c>
      <c r="CI134" s="22" t="s">
        <v>27</v>
      </c>
      <c r="CJ134" s="6"/>
      <c r="CK134" s="6"/>
      <c r="CL134" s="6"/>
      <c r="CM134" s="6"/>
      <c r="CN134" s="6"/>
      <c r="CO134" s="6"/>
      <c r="CP134" s="6"/>
      <c r="CQ134" s="6"/>
      <c r="CR134" s="6"/>
      <c r="CS134" s="6">
        <f>AVERAGE(CS132,CS118,CS104,CS90)</f>
        <v>3.6819561055555589E-2</v>
      </c>
      <c r="CT134" s="6">
        <f t="shared" ref="CT134:CV134" si="292">AVERAGE(CT132,CT118,CT104,CT90)</f>
        <v>0.1778453910277778</v>
      </c>
      <c r="CU134" s="6">
        <f t="shared" si="292"/>
        <v>2.2946689716666668</v>
      </c>
      <c r="CV134" s="6">
        <f t="shared" si="292"/>
        <v>0.2366052661111111</v>
      </c>
      <c r="CW134" s="6"/>
      <c r="CX134" s="6"/>
      <c r="CY134" s="6"/>
      <c r="CZ134" s="6"/>
      <c r="DA134" s="6"/>
      <c r="DB134" s="6"/>
      <c r="DC134" s="6"/>
      <c r="DD134" s="6"/>
      <c r="DE134" s="6"/>
      <c r="DF134" s="6">
        <f>AVERAGE(DF132,DF118,DF104,DF90)</f>
        <v>0.29913855261111111</v>
      </c>
      <c r="DG134" s="6">
        <f t="shared" ref="DG134:DI134" si="293">AVERAGE(DG132,DG118,DG104,DG90)</f>
        <v>0.60271848044444443</v>
      </c>
      <c r="DH134" s="6">
        <f t="shared" si="293"/>
        <v>2.0034380841666661</v>
      </c>
      <c r="DI134" s="6">
        <f t="shared" si="293"/>
        <v>-0.58788149027777803</v>
      </c>
    </row>
    <row r="141" spans="1:114" x14ac:dyDescent="0.3">
      <c r="A141" s="6" t="s">
        <v>46</v>
      </c>
      <c r="B141" s="6"/>
      <c r="C141" s="6"/>
      <c r="D141" s="6"/>
      <c r="E141" s="6"/>
      <c r="F141" s="6"/>
      <c r="G141" s="6"/>
      <c r="H141" s="6"/>
      <c r="I141" s="6"/>
      <c r="J141" s="6"/>
      <c r="K141" s="6">
        <v>0.24473320260000003</v>
      </c>
      <c r="L141" s="6">
        <v>0.14293076668888885</v>
      </c>
      <c r="M141" s="6">
        <v>0.21376644066666675</v>
      </c>
      <c r="N141" s="6">
        <v>-0.39544527688888897</v>
      </c>
      <c r="O141" s="6"/>
      <c r="P141" s="6"/>
      <c r="Q141" s="6"/>
      <c r="R141" s="6"/>
      <c r="S141" s="6"/>
      <c r="T141" s="6"/>
      <c r="U141" s="6"/>
      <c r="V141" s="6"/>
      <c r="W141" s="6"/>
      <c r="X141" s="6">
        <v>0.56864818111111104</v>
      </c>
      <c r="Y141" s="6">
        <v>0.56376924213333335</v>
      </c>
      <c r="Z141" s="6">
        <v>0.90031223311111108</v>
      </c>
      <c r="AA141" s="6">
        <v>0.20744294266666702</v>
      </c>
    </row>
    <row r="142" spans="1:114" x14ac:dyDescent="0.3">
      <c r="A142" s="6" t="s">
        <v>47</v>
      </c>
      <c r="B142" s="6"/>
      <c r="C142" s="6"/>
      <c r="D142" s="6"/>
      <c r="E142" s="6"/>
      <c r="F142" s="6"/>
      <c r="G142" s="6"/>
      <c r="H142" s="6"/>
      <c r="I142" s="6"/>
      <c r="J142" s="6"/>
      <c r="K142" s="6">
        <v>-0.15404744762222228</v>
      </c>
      <c r="L142" s="6">
        <v>0.41969468504444452</v>
      </c>
      <c r="M142" s="6">
        <v>1.6951215555555742E-2</v>
      </c>
      <c r="N142" s="6">
        <v>1.0268649357777779</v>
      </c>
      <c r="O142" s="6"/>
      <c r="P142" s="6"/>
      <c r="Q142" s="6"/>
      <c r="R142" s="6"/>
      <c r="S142" s="6"/>
      <c r="T142" s="6"/>
      <c r="U142" s="6"/>
      <c r="V142" s="6"/>
      <c r="W142" s="6"/>
      <c r="X142" s="6">
        <v>0.47024867435555551</v>
      </c>
      <c r="Y142" s="6">
        <v>-0.35213833337777772</v>
      </c>
      <c r="Z142" s="6">
        <v>0.6282326164444445</v>
      </c>
      <c r="AA142" s="6">
        <v>0.64272614066666667</v>
      </c>
    </row>
    <row r="143" spans="1:114" x14ac:dyDescent="0.3">
      <c r="A143" s="6" t="s">
        <v>48</v>
      </c>
      <c r="B143" s="6"/>
      <c r="C143" s="6"/>
      <c r="D143" s="6"/>
      <c r="E143" s="6"/>
      <c r="F143" s="6"/>
      <c r="G143" s="6"/>
      <c r="H143" s="6"/>
      <c r="I143" s="6"/>
      <c r="J143" s="6"/>
      <c r="K143" s="6">
        <v>-0.11219975455555567</v>
      </c>
      <c r="L143" s="6">
        <v>4.3709321822222223E-2</v>
      </c>
      <c r="M143" s="6">
        <v>0.1474183193333336</v>
      </c>
      <c r="N143" s="6">
        <v>1.1263672877777777</v>
      </c>
      <c r="O143" s="6"/>
      <c r="P143" s="6"/>
      <c r="Q143" s="6"/>
      <c r="R143" s="6"/>
      <c r="S143" s="6"/>
      <c r="T143" s="6"/>
      <c r="U143" s="6"/>
      <c r="V143" s="6"/>
      <c r="W143" s="6"/>
      <c r="X143" s="6">
        <v>0.47029903408888901</v>
      </c>
      <c r="Y143" s="6">
        <v>0.48809176331111115</v>
      </c>
      <c r="Z143" s="6">
        <v>0.66822110622222208</v>
      </c>
      <c r="AA143" s="6">
        <v>1.4608037731111114</v>
      </c>
    </row>
    <row r="144" spans="1:114" x14ac:dyDescent="0.3">
      <c r="A144" s="6" t="s">
        <v>49</v>
      </c>
      <c r="B144" s="6"/>
      <c r="C144" s="6"/>
      <c r="D144" s="6"/>
      <c r="E144" s="6"/>
      <c r="F144" s="6"/>
      <c r="G144" s="6"/>
      <c r="H144" s="6"/>
      <c r="I144" s="6"/>
      <c r="J144" s="6"/>
      <c r="K144" s="6">
        <v>0.21667084326666669</v>
      </c>
      <c r="L144" s="6">
        <v>0.8317984734888888</v>
      </c>
      <c r="M144" s="6">
        <v>1.8647144835555554</v>
      </c>
      <c r="N144" s="6">
        <v>-0.39828203222222236</v>
      </c>
      <c r="O144" s="6"/>
      <c r="P144" s="6"/>
      <c r="Q144" s="6"/>
      <c r="R144" s="6"/>
      <c r="S144" s="6"/>
      <c r="T144" s="6"/>
      <c r="U144" s="6"/>
      <c r="V144" s="6"/>
      <c r="W144" s="6"/>
      <c r="X144" s="6">
        <v>-0.12150113348888887</v>
      </c>
      <c r="Y144" s="6">
        <v>0.14452773291111112</v>
      </c>
      <c r="Z144" s="6">
        <v>2.778292444666667</v>
      </c>
      <c r="AA144" s="6">
        <v>-0.62135106355555592</v>
      </c>
    </row>
    <row r="146" spans="1:27" x14ac:dyDescent="0.3">
      <c r="A146" s="6" t="s">
        <v>50</v>
      </c>
      <c r="B146" s="6"/>
      <c r="C146" s="6"/>
      <c r="D146" s="6"/>
      <c r="E146" s="6"/>
      <c r="F146" s="6"/>
      <c r="G146" s="6"/>
      <c r="H146" s="6"/>
      <c r="I146" s="6"/>
      <c r="J146" s="6"/>
      <c r="K146" s="6">
        <v>0.21880969194444444</v>
      </c>
      <c r="L146" s="6">
        <v>-0.13275828083333324</v>
      </c>
      <c r="M146" s="6">
        <v>5.8196682222222212E-2</v>
      </c>
      <c r="N146" s="6">
        <v>-0.4018323219444444</v>
      </c>
      <c r="O146" s="6"/>
      <c r="P146" s="6"/>
      <c r="Q146" s="6"/>
      <c r="R146" s="6"/>
      <c r="S146" s="6"/>
      <c r="T146" s="6"/>
      <c r="U146" s="6"/>
      <c r="V146" s="6"/>
      <c r="W146" s="6"/>
      <c r="X146" s="6">
        <v>9.7752841111111113E-2</v>
      </c>
      <c r="Y146" s="6">
        <v>0.26523347383333329</v>
      </c>
      <c r="Z146" s="6">
        <v>7.2531209166666277E-2</v>
      </c>
      <c r="AA146" s="6">
        <v>-1.333846972222219E-2</v>
      </c>
    </row>
    <row r="147" spans="1:27" x14ac:dyDescent="0.3">
      <c r="A147" s="6" t="s">
        <v>51</v>
      </c>
      <c r="B147" s="6"/>
      <c r="C147" s="6"/>
      <c r="D147" s="6"/>
      <c r="E147" s="6"/>
      <c r="F147" s="6"/>
      <c r="G147" s="6"/>
      <c r="H147" s="6"/>
      <c r="I147" s="6"/>
      <c r="J147" s="6"/>
      <c r="K147" s="6">
        <v>0.51806198247222235</v>
      </c>
      <c r="L147" s="6">
        <v>0.16977225669444448</v>
      </c>
      <c r="M147" s="6">
        <v>0.99169981555555553</v>
      </c>
      <c r="N147" s="6">
        <v>2.191655856388889</v>
      </c>
      <c r="O147" s="6"/>
      <c r="P147" s="6"/>
      <c r="Q147" s="6"/>
      <c r="R147" s="6"/>
      <c r="S147" s="6"/>
      <c r="T147" s="6"/>
      <c r="U147" s="6"/>
      <c r="V147" s="6"/>
      <c r="W147" s="6"/>
      <c r="X147" s="6">
        <v>7.6629008472222204E-2</v>
      </c>
      <c r="Y147" s="6">
        <v>6.7029466111110875E-3</v>
      </c>
      <c r="Z147" s="6">
        <v>1.4192491397222224</v>
      </c>
      <c r="AA147" s="6">
        <v>1.6518311088888888</v>
      </c>
    </row>
    <row r="148" spans="1:27" x14ac:dyDescent="0.3">
      <c r="A148" s="6" t="s">
        <v>52</v>
      </c>
      <c r="B148" s="6"/>
      <c r="C148" s="6"/>
      <c r="D148" s="6"/>
      <c r="E148" s="6"/>
      <c r="F148" s="6"/>
      <c r="G148" s="6"/>
      <c r="H148" s="6"/>
      <c r="I148" s="6"/>
      <c r="J148" s="6"/>
      <c r="K148" s="6">
        <v>1.0743520435555554</v>
      </c>
      <c r="L148" s="6">
        <v>0.90975174091666677</v>
      </c>
      <c r="M148" s="6">
        <v>0.9073898191666665</v>
      </c>
      <c r="N148" s="6">
        <v>3.783888648888889</v>
      </c>
      <c r="O148" s="6"/>
      <c r="P148" s="6"/>
      <c r="Q148" s="6"/>
      <c r="R148" s="6"/>
      <c r="S148" s="6"/>
      <c r="T148" s="6"/>
      <c r="U148" s="6"/>
      <c r="V148" s="6"/>
      <c r="W148" s="6"/>
      <c r="X148" s="6">
        <v>0.73889191183333336</v>
      </c>
      <c r="Y148" s="6">
        <v>0.44108823269444447</v>
      </c>
      <c r="Z148" s="6">
        <v>3.1776704241666671</v>
      </c>
      <c r="AA148" s="6">
        <v>4.6377055583333338</v>
      </c>
    </row>
    <row r="149" spans="1:27" x14ac:dyDescent="0.3">
      <c r="A149" s="6" t="s">
        <v>53</v>
      </c>
      <c r="B149" s="23"/>
      <c r="C149" s="23"/>
      <c r="D149" s="23"/>
      <c r="E149" s="23"/>
      <c r="F149" s="23"/>
      <c r="G149" s="23"/>
      <c r="H149" s="23"/>
      <c r="I149" s="23"/>
      <c r="J149" s="23"/>
      <c r="K149" s="23">
        <v>3.6819561055555589E-2</v>
      </c>
      <c r="L149" s="23">
        <v>0.1778453910277778</v>
      </c>
      <c r="M149" s="23">
        <v>2.2946689716666668</v>
      </c>
      <c r="N149" s="23">
        <v>0.2366052661111111</v>
      </c>
      <c r="O149" s="23"/>
      <c r="P149" s="23"/>
      <c r="Q149" s="23"/>
      <c r="R149" s="23"/>
      <c r="S149" s="23"/>
      <c r="T149" s="23"/>
      <c r="U149" s="23"/>
      <c r="V149" s="23"/>
      <c r="W149" s="23"/>
      <c r="X149" s="23">
        <v>0.29913855261111111</v>
      </c>
      <c r="Y149" s="23">
        <v>0.60271848044444443</v>
      </c>
      <c r="Z149" s="23">
        <v>2.0034380841666661</v>
      </c>
      <c r="AA149" s="23">
        <v>-0.58788149027777803</v>
      </c>
    </row>
    <row r="150" spans="1:27" x14ac:dyDescent="0.3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</row>
    <row r="151" spans="1:27" x14ac:dyDescent="0.3">
      <c r="A151" s="6" t="s">
        <v>54</v>
      </c>
      <c r="B151" s="6"/>
      <c r="C151" s="6"/>
      <c r="D151" s="6"/>
      <c r="E151" s="6"/>
      <c r="F151" s="6"/>
      <c r="G151" s="6"/>
      <c r="H151" s="6"/>
      <c r="I151" s="6"/>
      <c r="J151" s="6"/>
      <c r="K151" s="6">
        <f>AVERAGE(K141,K146)</f>
        <v>0.23177144727222224</v>
      </c>
      <c r="L151" s="6">
        <f>AVERAGE(L141,L146)</f>
        <v>5.0862429277778037E-3</v>
      </c>
      <c r="M151" s="6">
        <f>AVERAGE(M141,M146)</f>
        <v>0.13598156144444448</v>
      </c>
      <c r="N151" s="6">
        <f>AVERAGE(N141,N146)</f>
        <v>-0.39863879941666669</v>
      </c>
      <c r="O151" s="6"/>
      <c r="P151" s="6"/>
      <c r="Q151" s="6"/>
      <c r="R151" s="6"/>
      <c r="S151" s="6"/>
      <c r="T151" s="6"/>
      <c r="U151" s="6"/>
      <c r="V151" s="6"/>
      <c r="W151" s="6"/>
      <c r="X151" s="6">
        <f>AVERAGE(X141,X146)</f>
        <v>0.3332005111111111</v>
      </c>
      <c r="Y151" s="6">
        <f>AVERAGE(Y141,Y146)</f>
        <v>0.41450135798333332</v>
      </c>
      <c r="Z151" s="6">
        <f>AVERAGE(Z141,Z146)</f>
        <v>0.48642172113888871</v>
      </c>
      <c r="AA151" s="6">
        <f>AVERAGE(AA141,AA146)</f>
        <v>9.7052236472222414E-2</v>
      </c>
    </row>
    <row r="152" spans="1:27" x14ac:dyDescent="0.3">
      <c r="A152" s="6" t="s">
        <v>55</v>
      </c>
      <c r="B152" s="6"/>
      <c r="C152" s="6"/>
      <c r="D152" s="6"/>
      <c r="E152" s="6"/>
      <c r="F152" s="6"/>
      <c r="G152" s="6"/>
      <c r="H152" s="6"/>
      <c r="I152" s="6"/>
      <c r="J152" s="6"/>
      <c r="K152" s="6">
        <f t="shared" ref="K152:L152" si="294">AVERAGE(K142,K147)</f>
        <v>0.18200726742500004</v>
      </c>
      <c r="L152" s="6">
        <f t="shared" si="294"/>
        <v>0.29473347086944451</v>
      </c>
      <c r="M152" s="6">
        <f t="shared" ref="M152:N152" si="295">AVERAGE(M142,M147)</f>
        <v>0.5043255155555556</v>
      </c>
      <c r="N152" s="6">
        <f t="shared" si="295"/>
        <v>1.6092603960833336</v>
      </c>
      <c r="O152" s="6"/>
      <c r="P152" s="6"/>
      <c r="Q152" s="6"/>
      <c r="R152" s="6"/>
      <c r="S152" s="6"/>
      <c r="T152" s="6"/>
      <c r="U152" s="6"/>
      <c r="V152" s="6"/>
      <c r="W152" s="6"/>
      <c r="X152" s="6">
        <f t="shared" ref="X152:AA152" si="296">AVERAGE(X142,X147)</f>
        <v>0.27343884141388886</v>
      </c>
      <c r="Y152" s="6">
        <f t="shared" si="296"/>
        <v>-0.17271769338333332</v>
      </c>
      <c r="Z152" s="6">
        <f t="shared" si="296"/>
        <v>1.0237408780833335</v>
      </c>
      <c r="AA152" s="6">
        <f t="shared" si="296"/>
        <v>1.1472786247777778</v>
      </c>
    </row>
    <row r="153" spans="1:27" x14ac:dyDescent="0.3">
      <c r="A153" s="6" t="s">
        <v>58</v>
      </c>
      <c r="B153" s="6"/>
      <c r="C153" s="6"/>
      <c r="D153" s="6"/>
      <c r="E153" s="6"/>
      <c r="F153" s="6"/>
      <c r="G153" s="6"/>
      <c r="H153" s="6"/>
      <c r="I153" s="6"/>
      <c r="J153" s="6"/>
      <c r="K153" s="6">
        <v>0.21311369539246067</v>
      </c>
      <c r="L153" s="6">
        <v>0.22206460310437748</v>
      </c>
      <c r="M153" s="6">
        <v>1.357722724896449</v>
      </c>
      <c r="N153" s="6">
        <v>0.84451007255726585</v>
      </c>
      <c r="O153" s="6"/>
      <c r="P153" s="6"/>
      <c r="Q153" s="6"/>
      <c r="R153" s="6"/>
      <c r="S153" s="6"/>
      <c r="T153" s="6"/>
      <c r="U153" s="6"/>
      <c r="V153" s="6"/>
      <c r="W153" s="6"/>
      <c r="X153" s="6">
        <v>0.29322515342393624</v>
      </c>
      <c r="Y153" s="6">
        <v>1.0135302801264034</v>
      </c>
      <c r="Z153" s="6">
        <v>1.2236451209062367</v>
      </c>
      <c r="AA153" s="6">
        <v>1.6650632499323423</v>
      </c>
    </row>
    <row r="154" spans="1:27" x14ac:dyDescent="0.3">
      <c r="A154" s="21" t="s">
        <v>56</v>
      </c>
      <c r="B154" s="21"/>
      <c r="C154" s="21"/>
      <c r="D154" s="21"/>
      <c r="E154" s="21"/>
      <c r="F154" s="21"/>
      <c r="G154" s="21"/>
      <c r="H154" s="21"/>
      <c r="I154" s="21"/>
      <c r="J154" s="21"/>
      <c r="K154" s="21">
        <f>AVERAGE(K143,K148)</f>
        <v>0.48107614449999986</v>
      </c>
      <c r="L154" s="21">
        <f>AVERAGE(L143,L148)</f>
        <v>0.47673053136944449</v>
      </c>
      <c r="M154" s="21">
        <f t="shared" ref="M154:N154" si="297">AVERAGE(M143,M148)</f>
        <v>0.52740406925000005</v>
      </c>
      <c r="N154" s="21">
        <f t="shared" si="297"/>
        <v>2.4551279683333336</v>
      </c>
      <c r="O154" s="21"/>
      <c r="P154" s="21"/>
      <c r="Q154" s="21"/>
      <c r="R154" s="21"/>
      <c r="S154" s="21"/>
      <c r="T154" s="21"/>
      <c r="U154" s="21"/>
      <c r="V154" s="21"/>
      <c r="W154" s="21"/>
      <c r="X154" s="21">
        <f t="shared" ref="X154:AA154" si="298">AVERAGE(X143,X148)</f>
        <v>0.60459547296111116</v>
      </c>
      <c r="Y154" s="21">
        <f t="shared" si="298"/>
        <v>0.46458999800277778</v>
      </c>
      <c r="Z154" s="21">
        <f t="shared" si="298"/>
        <v>1.9229457651944446</v>
      </c>
      <c r="AA154" s="21">
        <f t="shared" si="298"/>
        <v>3.0492546657222226</v>
      </c>
    </row>
    <row r="155" spans="1:27" x14ac:dyDescent="0.3">
      <c r="A155" s="6" t="s">
        <v>57</v>
      </c>
      <c r="B155" s="6"/>
      <c r="C155" s="6"/>
      <c r="D155" s="6"/>
      <c r="E155" s="6"/>
      <c r="F155" s="6"/>
      <c r="G155" s="6"/>
      <c r="H155" s="6"/>
      <c r="I155" s="6"/>
      <c r="J155" s="6"/>
      <c r="K155" s="6">
        <f>AVERAGE(K144,K149)</f>
        <v>0.12674520216111113</v>
      </c>
      <c r="L155" s="6">
        <f>AVERAGE(L144,L149)</f>
        <v>0.50482193225833327</v>
      </c>
      <c r="M155" s="6">
        <f t="shared" ref="M155:N155" si="299">AVERAGE(M144,M149)</f>
        <v>2.0796917276111113</v>
      </c>
      <c r="N155" s="6">
        <f t="shared" si="299"/>
        <v>-8.0838383055555629E-2</v>
      </c>
      <c r="O155" s="6"/>
      <c r="P155" s="6"/>
      <c r="Q155" s="6"/>
      <c r="R155" s="6"/>
      <c r="S155" s="6"/>
      <c r="T155" s="6"/>
      <c r="U155" s="6"/>
      <c r="V155" s="6"/>
      <c r="W155" s="6"/>
      <c r="X155" s="6">
        <f t="shared" ref="X155:AA155" si="300">AVERAGE(X144,X149)</f>
        <v>8.8818709561111125E-2</v>
      </c>
      <c r="Y155" s="6">
        <f t="shared" si="300"/>
        <v>0.37362310667777776</v>
      </c>
      <c r="Z155" s="6">
        <f t="shared" si="300"/>
        <v>2.3908652644166666</v>
      </c>
      <c r="AA155" s="6">
        <f t="shared" si="300"/>
        <v>-0.60461627691666697</v>
      </c>
    </row>
  </sheetData>
  <mergeCells count="84">
    <mergeCell ref="BG106:BO106"/>
    <mergeCell ref="BT106:CB106"/>
    <mergeCell ref="CJ106:CR106"/>
    <mergeCell ref="CW106:DE106"/>
    <mergeCell ref="BG120:BO120"/>
    <mergeCell ref="BT120:CB120"/>
    <mergeCell ref="CJ120:CR120"/>
    <mergeCell ref="CW120:DE120"/>
    <mergeCell ref="BF77:CB77"/>
    <mergeCell ref="CI77:DE77"/>
    <mergeCell ref="BG78:BO78"/>
    <mergeCell ref="BT78:CB78"/>
    <mergeCell ref="CJ78:CR78"/>
    <mergeCell ref="CW78:DE78"/>
    <mergeCell ref="BG46:BO46"/>
    <mergeCell ref="BT46:CB46"/>
    <mergeCell ref="CJ46:CR46"/>
    <mergeCell ref="CW46:DE46"/>
    <mergeCell ref="BG60:BO60"/>
    <mergeCell ref="BT60:CB60"/>
    <mergeCell ref="CJ60:CR60"/>
    <mergeCell ref="CW60:DE60"/>
    <mergeCell ref="BG18:BO18"/>
    <mergeCell ref="BT18:CB18"/>
    <mergeCell ref="CJ18:CR18"/>
    <mergeCell ref="CW18:DE18"/>
    <mergeCell ref="BG32:BO32"/>
    <mergeCell ref="BT32:CB32"/>
    <mergeCell ref="CJ32:CR32"/>
    <mergeCell ref="CW32:DE32"/>
    <mergeCell ref="BF1:CB1"/>
    <mergeCell ref="CI1:DE1"/>
    <mergeCell ref="BF3:CB3"/>
    <mergeCell ref="CI3:DE3"/>
    <mergeCell ref="BG4:BO4"/>
    <mergeCell ref="BT4:CB4"/>
    <mergeCell ref="CJ4:CR4"/>
    <mergeCell ref="CW4:DE4"/>
    <mergeCell ref="BG92:BO92"/>
    <mergeCell ref="BT92:CB92"/>
    <mergeCell ref="CJ92:CR92"/>
    <mergeCell ref="CW92:DE92"/>
    <mergeCell ref="B120:J120"/>
    <mergeCell ref="O120:W120"/>
    <mergeCell ref="AE120:AM120"/>
    <mergeCell ref="AR120:AZ120"/>
    <mergeCell ref="B92:J92"/>
    <mergeCell ref="O92:W92"/>
    <mergeCell ref="AE92:AM92"/>
    <mergeCell ref="AR92:AZ92"/>
    <mergeCell ref="B106:J106"/>
    <mergeCell ref="O106:W106"/>
    <mergeCell ref="AE106:AM106"/>
    <mergeCell ref="AR106:AZ106"/>
    <mergeCell ref="A77:W77"/>
    <mergeCell ref="AD77:AZ77"/>
    <mergeCell ref="B78:J78"/>
    <mergeCell ref="O78:W78"/>
    <mergeCell ref="AE78:AM78"/>
    <mergeCell ref="AR78:AZ78"/>
    <mergeCell ref="B46:J46"/>
    <mergeCell ref="O46:W46"/>
    <mergeCell ref="AE46:AM46"/>
    <mergeCell ref="AR46:AZ46"/>
    <mergeCell ref="B60:J60"/>
    <mergeCell ref="O60:W60"/>
    <mergeCell ref="AE60:AM60"/>
    <mergeCell ref="AR60:AZ60"/>
    <mergeCell ref="B18:J18"/>
    <mergeCell ref="O18:W18"/>
    <mergeCell ref="AE18:AM18"/>
    <mergeCell ref="AR18:AZ18"/>
    <mergeCell ref="B32:J32"/>
    <mergeCell ref="O32:W32"/>
    <mergeCell ref="AE32:AM32"/>
    <mergeCell ref="AR32:AZ32"/>
    <mergeCell ref="A1:W1"/>
    <mergeCell ref="AD1:AZ1"/>
    <mergeCell ref="A3:W3"/>
    <mergeCell ref="AD3:AZ3"/>
    <mergeCell ref="B4:J4"/>
    <mergeCell ref="O4:W4"/>
    <mergeCell ref="AE4:AM4"/>
    <mergeCell ref="AR4:AZ4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111575-2278-425D-B703-E93FEB294EC7}">
  <dimension ref="A1:DL500"/>
  <sheetViews>
    <sheetView zoomScale="80" zoomScaleNormal="80" workbookViewId="0">
      <selection activeCell="DD485" sqref="DD485"/>
    </sheetView>
  </sheetViews>
  <sheetFormatPr defaultRowHeight="14.4" x14ac:dyDescent="0.3"/>
  <sheetData>
    <row r="1" spans="1:116" x14ac:dyDescent="0.3">
      <c r="A1" s="25" t="s">
        <v>32</v>
      </c>
      <c r="B1" s="25"/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T1" s="25"/>
      <c r="U1" s="25"/>
      <c r="V1" s="25"/>
      <c r="W1" s="25"/>
      <c r="X1" s="25"/>
      <c r="Y1" s="25"/>
      <c r="Z1" s="25"/>
      <c r="AA1" s="25"/>
      <c r="AB1" s="25"/>
      <c r="AC1" s="37"/>
      <c r="AD1" s="26" t="s">
        <v>33</v>
      </c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38"/>
      <c r="BG1" s="31" t="s">
        <v>34</v>
      </c>
      <c r="BH1" s="31"/>
      <c r="BI1" s="31"/>
      <c r="BJ1" s="31"/>
      <c r="BK1" s="31"/>
      <c r="BL1" s="31"/>
      <c r="BM1" s="31"/>
      <c r="BN1" s="31"/>
      <c r="BO1" s="31"/>
      <c r="BP1" s="31"/>
      <c r="BQ1" s="31"/>
      <c r="BR1" s="31"/>
      <c r="BS1" s="31"/>
      <c r="BT1" s="31"/>
      <c r="BU1" s="31"/>
      <c r="BV1" s="31"/>
      <c r="BW1" s="31"/>
      <c r="BX1" s="31"/>
      <c r="BY1" s="31"/>
      <c r="BZ1" s="31"/>
      <c r="CA1" s="31"/>
      <c r="CB1" s="31"/>
      <c r="CC1" s="31"/>
      <c r="CD1" s="31"/>
      <c r="CE1" s="31"/>
      <c r="CF1" s="31"/>
      <c r="CG1" s="31"/>
      <c r="CH1" s="31"/>
      <c r="CI1" s="40"/>
      <c r="CJ1" s="32" t="s">
        <v>35</v>
      </c>
      <c r="CK1" s="32"/>
      <c r="CL1" s="32"/>
      <c r="CM1" s="32"/>
      <c r="CN1" s="32"/>
      <c r="CO1" s="32"/>
      <c r="CP1" s="32"/>
      <c r="CQ1" s="32"/>
      <c r="CR1" s="32"/>
      <c r="CS1" s="32"/>
      <c r="CT1" s="32"/>
      <c r="CU1" s="32"/>
      <c r="CV1" s="32"/>
      <c r="CW1" s="32"/>
      <c r="CX1" s="32"/>
      <c r="CY1" s="32"/>
      <c r="CZ1" s="32"/>
      <c r="DA1" s="32"/>
      <c r="DB1" s="32"/>
      <c r="DC1" s="32"/>
      <c r="DD1" s="32"/>
      <c r="DE1" s="32"/>
      <c r="DF1" s="32"/>
      <c r="DG1" s="32"/>
      <c r="DH1" s="32"/>
      <c r="DI1" s="32"/>
      <c r="DJ1" s="32"/>
      <c r="DK1" s="32"/>
      <c r="DL1" s="41"/>
    </row>
    <row r="2" spans="1:116" x14ac:dyDescent="0.3">
      <c r="AC2" s="1"/>
      <c r="BF2" s="1"/>
      <c r="CI2" s="1"/>
      <c r="DL2" s="1"/>
    </row>
    <row r="3" spans="1:116" x14ac:dyDescent="0.3">
      <c r="A3" s="27" t="s">
        <v>0</v>
      </c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 t="s">
        <v>0</v>
      </c>
      <c r="AE3" s="27"/>
      <c r="AF3" s="27"/>
      <c r="AG3" s="27"/>
      <c r="AH3" s="27"/>
      <c r="AI3" s="27"/>
      <c r="AJ3" s="27"/>
      <c r="AK3" s="27"/>
      <c r="AL3" s="27"/>
      <c r="AM3" s="27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27"/>
      <c r="BB3" s="27"/>
      <c r="BC3" s="27"/>
      <c r="BD3" s="27"/>
      <c r="BE3" s="27"/>
      <c r="BF3" s="27"/>
      <c r="BG3" s="27" t="s">
        <v>0</v>
      </c>
      <c r="BH3" s="27"/>
      <c r="BI3" s="27"/>
      <c r="BJ3" s="27"/>
      <c r="BK3" s="27"/>
      <c r="BL3" s="27"/>
      <c r="BM3" s="27"/>
      <c r="BN3" s="27"/>
      <c r="BO3" s="27"/>
      <c r="BP3" s="27"/>
      <c r="BQ3" s="27"/>
      <c r="BR3" s="27"/>
      <c r="BS3" s="27"/>
      <c r="BT3" s="27"/>
      <c r="BU3" s="27"/>
      <c r="BV3" s="27"/>
      <c r="BW3" s="27"/>
      <c r="BX3" s="27"/>
      <c r="BY3" s="27"/>
      <c r="BZ3" s="27"/>
      <c r="CA3" s="27"/>
      <c r="CB3" s="27"/>
      <c r="CC3" s="27"/>
      <c r="CD3" s="27"/>
      <c r="CE3" s="27"/>
      <c r="CF3" s="27"/>
      <c r="CG3" s="27"/>
      <c r="CH3" s="27"/>
      <c r="CI3" s="27"/>
      <c r="CJ3" s="27" t="s">
        <v>0</v>
      </c>
      <c r="CK3" s="27"/>
      <c r="CL3" s="27"/>
      <c r="CM3" s="27"/>
      <c r="CN3" s="27"/>
      <c r="CO3" s="27"/>
      <c r="CP3" s="27"/>
      <c r="CQ3" s="27"/>
      <c r="CR3" s="27"/>
      <c r="CS3" s="27"/>
      <c r="CT3" s="27"/>
      <c r="CU3" s="27"/>
      <c r="CV3" s="27"/>
      <c r="CW3" s="27"/>
      <c r="CX3" s="27"/>
      <c r="CY3" s="27"/>
      <c r="CZ3" s="27"/>
      <c r="DA3" s="27"/>
      <c r="DB3" s="27"/>
      <c r="DC3" s="27"/>
      <c r="DD3" s="27"/>
      <c r="DE3" s="27"/>
      <c r="DF3" s="27"/>
      <c r="DG3" s="27"/>
      <c r="DH3" s="27"/>
      <c r="DI3" s="27"/>
      <c r="DJ3" s="27"/>
      <c r="DK3" s="27"/>
      <c r="DL3" s="27"/>
    </row>
    <row r="4" spans="1:116" x14ac:dyDescent="0.3">
      <c r="A4" s="36" t="s">
        <v>1</v>
      </c>
      <c r="B4" s="36"/>
      <c r="C4" s="36"/>
      <c r="D4" s="36"/>
      <c r="E4" s="36"/>
      <c r="F4" s="36"/>
      <c r="G4" s="36"/>
      <c r="H4" s="36"/>
      <c r="I4" s="36"/>
      <c r="J4" s="36"/>
      <c r="K4" s="36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 t="s">
        <v>1</v>
      </c>
      <c r="AE4" s="36"/>
      <c r="AF4" s="36"/>
      <c r="AG4" s="36"/>
      <c r="AH4" s="36"/>
      <c r="AI4" s="36"/>
      <c r="AJ4" s="36"/>
      <c r="AK4" s="36"/>
      <c r="AL4" s="36"/>
      <c r="AM4" s="36"/>
      <c r="AN4" s="36"/>
      <c r="AO4" s="36"/>
      <c r="AP4" s="36"/>
      <c r="AQ4" s="36"/>
      <c r="AR4" s="36"/>
      <c r="AS4" s="36"/>
      <c r="AT4" s="36"/>
      <c r="AU4" s="36"/>
      <c r="AV4" s="36"/>
      <c r="AW4" s="36"/>
      <c r="AX4" s="36"/>
      <c r="AY4" s="36"/>
      <c r="AZ4" s="36"/>
      <c r="BA4" s="36"/>
      <c r="BB4" s="36"/>
      <c r="BC4" s="36"/>
      <c r="BD4" s="36"/>
      <c r="BE4" s="36"/>
      <c r="BF4" s="36"/>
      <c r="BG4" s="36" t="s">
        <v>1</v>
      </c>
      <c r="BH4" s="36"/>
      <c r="BI4" s="36"/>
      <c r="BJ4" s="36"/>
      <c r="BK4" s="36"/>
      <c r="BL4" s="36"/>
      <c r="BM4" s="36"/>
      <c r="BN4" s="36"/>
      <c r="BO4" s="36"/>
      <c r="BP4" s="36"/>
      <c r="BQ4" s="36"/>
      <c r="BR4" s="36"/>
      <c r="BS4" s="36"/>
      <c r="BT4" s="36"/>
      <c r="BU4" s="36"/>
      <c r="BV4" s="36"/>
      <c r="BW4" s="36"/>
      <c r="BX4" s="36"/>
      <c r="BY4" s="36"/>
      <c r="BZ4" s="36"/>
      <c r="CA4" s="36"/>
      <c r="CB4" s="36"/>
      <c r="CC4" s="36"/>
      <c r="CD4" s="36"/>
      <c r="CE4" s="36"/>
      <c r="CF4" s="36"/>
      <c r="CG4" s="36"/>
      <c r="CH4" s="36"/>
      <c r="CI4" s="36"/>
      <c r="CJ4" s="36" t="s">
        <v>1</v>
      </c>
      <c r="CK4" s="36"/>
      <c r="CL4" s="36"/>
      <c r="CM4" s="36"/>
      <c r="CN4" s="36"/>
      <c r="CO4" s="36"/>
      <c r="CP4" s="36"/>
      <c r="CQ4" s="36"/>
      <c r="CR4" s="36"/>
      <c r="CS4" s="36"/>
      <c r="CT4" s="36"/>
      <c r="CU4" s="36"/>
      <c r="CV4" s="36"/>
      <c r="CW4" s="36"/>
      <c r="CX4" s="36"/>
      <c r="CY4" s="36"/>
      <c r="CZ4" s="36"/>
      <c r="DA4" s="36"/>
      <c r="DB4" s="36"/>
      <c r="DC4" s="36"/>
      <c r="DD4" s="36"/>
      <c r="DE4" s="36"/>
      <c r="DF4" s="36"/>
      <c r="DG4" s="36"/>
      <c r="DH4" s="36"/>
      <c r="DI4" s="36"/>
      <c r="DJ4" s="36"/>
      <c r="DK4" s="36"/>
      <c r="DL4" s="36"/>
    </row>
    <row r="5" spans="1:116" x14ac:dyDescent="0.3">
      <c r="A5" s="28" t="s">
        <v>2</v>
      </c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9" t="s">
        <v>3</v>
      </c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9"/>
      <c r="AD5" s="28" t="s">
        <v>2</v>
      </c>
      <c r="AE5" s="28"/>
      <c r="AF5" s="28"/>
      <c r="AG5" s="28"/>
      <c r="AH5" s="28"/>
      <c r="AI5" s="28"/>
      <c r="AJ5" s="28"/>
      <c r="AK5" s="28"/>
      <c r="AL5" s="28"/>
      <c r="AM5" s="28"/>
      <c r="AN5" s="28"/>
      <c r="AO5" s="28"/>
      <c r="AP5" s="28"/>
      <c r="AQ5" s="28"/>
      <c r="AR5" s="29" t="s">
        <v>3</v>
      </c>
      <c r="AS5" s="29"/>
      <c r="AT5" s="29"/>
      <c r="AU5" s="29"/>
      <c r="AV5" s="29"/>
      <c r="AW5" s="29"/>
      <c r="AX5" s="29"/>
      <c r="AY5" s="29"/>
      <c r="AZ5" s="29"/>
      <c r="BA5" s="29"/>
      <c r="BB5" s="29"/>
      <c r="BC5" s="29"/>
      <c r="BD5" s="29"/>
      <c r="BE5" s="29"/>
      <c r="BF5" s="29"/>
      <c r="BG5" s="28" t="s">
        <v>2</v>
      </c>
      <c r="BH5" s="28"/>
      <c r="BI5" s="28"/>
      <c r="BJ5" s="28"/>
      <c r="BK5" s="28"/>
      <c r="BL5" s="28"/>
      <c r="BM5" s="28"/>
      <c r="BN5" s="28"/>
      <c r="BO5" s="28"/>
      <c r="BP5" s="28"/>
      <c r="BQ5" s="28"/>
      <c r="BR5" s="28"/>
      <c r="BS5" s="28"/>
      <c r="BT5" s="28"/>
      <c r="BU5" s="29" t="s">
        <v>3</v>
      </c>
      <c r="BV5" s="29"/>
      <c r="BW5" s="29"/>
      <c r="BX5" s="29"/>
      <c r="BY5" s="29"/>
      <c r="BZ5" s="29"/>
      <c r="CA5" s="29"/>
      <c r="CB5" s="29"/>
      <c r="CC5" s="29"/>
      <c r="CD5" s="29"/>
      <c r="CE5" s="29"/>
      <c r="CF5" s="29"/>
      <c r="CG5" s="29"/>
      <c r="CH5" s="29"/>
      <c r="CI5" s="29"/>
      <c r="CJ5" s="28" t="s">
        <v>2</v>
      </c>
      <c r="CK5" s="28"/>
      <c r="CL5" s="28"/>
      <c r="CM5" s="28"/>
      <c r="CN5" s="28"/>
      <c r="CO5" s="28"/>
      <c r="CP5" s="28"/>
      <c r="CQ5" s="28"/>
      <c r="CR5" s="28"/>
      <c r="CS5" s="28"/>
      <c r="CT5" s="28"/>
      <c r="CU5" s="28"/>
      <c r="CV5" s="28"/>
      <c r="CW5" s="28"/>
      <c r="CX5" s="29" t="s">
        <v>3</v>
      </c>
      <c r="CY5" s="29"/>
      <c r="CZ5" s="29"/>
      <c r="DA5" s="29"/>
      <c r="DB5" s="29"/>
      <c r="DC5" s="29"/>
      <c r="DD5" s="29"/>
      <c r="DE5" s="29"/>
      <c r="DF5" s="29"/>
      <c r="DG5" s="29"/>
      <c r="DH5" s="29"/>
      <c r="DI5" s="29"/>
      <c r="DJ5" s="29"/>
      <c r="DK5" s="29"/>
      <c r="DL5" s="29"/>
    </row>
    <row r="6" spans="1:116" x14ac:dyDescent="0.3">
      <c r="N6" s="1"/>
      <c r="AC6" s="1"/>
      <c r="AQ6" s="1"/>
      <c r="BF6" s="1"/>
      <c r="BT6" s="1"/>
      <c r="CI6" s="1"/>
      <c r="CW6" s="1"/>
      <c r="DL6" s="1"/>
    </row>
    <row r="7" spans="1:116" x14ac:dyDescent="0.3">
      <c r="N7" s="1"/>
      <c r="AC7" s="1"/>
      <c r="AQ7" s="1"/>
      <c r="BF7" s="1"/>
      <c r="BT7" s="1"/>
      <c r="CI7" s="1"/>
      <c r="CW7" s="1"/>
      <c r="DL7" s="1"/>
    </row>
    <row r="8" spans="1:116" x14ac:dyDescent="0.3">
      <c r="N8" s="1"/>
      <c r="AC8" s="1"/>
      <c r="AQ8" s="1"/>
      <c r="BF8" s="1"/>
      <c r="BT8" s="1"/>
      <c r="CI8" s="1"/>
      <c r="CW8" s="1"/>
      <c r="DL8" s="1"/>
    </row>
    <row r="9" spans="1:116" x14ac:dyDescent="0.3">
      <c r="N9" s="1"/>
      <c r="AC9" s="1"/>
      <c r="AQ9" s="1"/>
      <c r="BF9" s="1"/>
      <c r="BT9" s="1"/>
      <c r="CI9" s="1"/>
      <c r="CW9" s="1"/>
      <c r="DL9" s="1"/>
    </row>
    <row r="10" spans="1:116" x14ac:dyDescent="0.3">
      <c r="N10" s="1"/>
      <c r="AC10" s="1"/>
      <c r="AQ10" s="1"/>
      <c r="BF10" s="1"/>
      <c r="BT10" s="1"/>
      <c r="CI10" s="1"/>
      <c r="CW10" s="1"/>
      <c r="DL10" s="1"/>
    </row>
    <row r="11" spans="1:116" x14ac:dyDescent="0.3">
      <c r="N11" s="1"/>
      <c r="AC11" s="1"/>
      <c r="AQ11" s="1"/>
      <c r="BF11" s="1"/>
      <c r="BT11" s="1"/>
      <c r="CI11" s="1"/>
      <c r="CW11" s="1"/>
      <c r="DL11" s="1"/>
    </row>
    <row r="12" spans="1:116" x14ac:dyDescent="0.3">
      <c r="N12" s="1"/>
      <c r="AC12" s="1"/>
      <c r="AQ12" s="1"/>
      <c r="BF12" s="1"/>
      <c r="BT12" s="1"/>
      <c r="CI12" s="1"/>
      <c r="CW12" s="1"/>
      <c r="DL12" s="1"/>
    </row>
    <row r="13" spans="1:116" x14ac:dyDescent="0.3">
      <c r="N13" s="1"/>
      <c r="AC13" s="1"/>
      <c r="AQ13" s="1"/>
      <c r="BF13" s="1"/>
      <c r="BT13" s="1"/>
      <c r="CI13" s="1"/>
      <c r="CW13" s="1"/>
      <c r="DL13" s="1"/>
    </row>
    <row r="14" spans="1:116" x14ac:dyDescent="0.3">
      <c r="N14" s="1"/>
      <c r="AC14" s="1"/>
      <c r="AQ14" s="1"/>
      <c r="BF14" s="1"/>
      <c r="BT14" s="1"/>
      <c r="CI14" s="1"/>
      <c r="CW14" s="1"/>
      <c r="DL14" s="1"/>
    </row>
    <row r="15" spans="1:116" x14ac:dyDescent="0.3">
      <c r="N15" s="1"/>
      <c r="AC15" s="1"/>
      <c r="AQ15" s="1"/>
      <c r="BF15" s="1"/>
      <c r="BT15" s="1"/>
      <c r="CI15" s="1"/>
      <c r="CW15" s="1"/>
      <c r="DL15" s="1"/>
    </row>
    <row r="16" spans="1:116" x14ac:dyDescent="0.3">
      <c r="N16" s="1"/>
      <c r="AC16" s="1"/>
      <c r="AQ16" s="1"/>
      <c r="BF16" s="1"/>
      <c r="BT16" s="1"/>
      <c r="CI16" s="1"/>
      <c r="CW16" s="1"/>
      <c r="DL16" s="1"/>
    </row>
    <row r="17" spans="14:116" x14ac:dyDescent="0.3">
      <c r="N17" s="1"/>
      <c r="AC17" s="1"/>
      <c r="AQ17" s="1"/>
      <c r="BF17" s="1"/>
      <c r="BT17" s="1"/>
      <c r="CI17" s="1"/>
      <c r="CW17" s="1"/>
      <c r="DL17" s="1"/>
    </row>
    <row r="18" spans="14:116" x14ac:dyDescent="0.3">
      <c r="N18" s="1"/>
      <c r="AC18" s="1"/>
      <c r="AQ18" s="1"/>
      <c r="BF18" s="1"/>
      <c r="BT18" s="1"/>
      <c r="CI18" s="1"/>
      <c r="CW18" s="1"/>
      <c r="DL18" s="1"/>
    </row>
    <row r="19" spans="14:116" x14ac:dyDescent="0.3">
      <c r="N19" s="1"/>
      <c r="AC19" s="1"/>
      <c r="AQ19" s="1"/>
      <c r="BF19" s="1"/>
      <c r="BT19" s="1"/>
      <c r="CI19" s="1"/>
      <c r="CW19" s="1"/>
      <c r="DL19" s="1"/>
    </row>
    <row r="20" spans="14:116" x14ac:dyDescent="0.3">
      <c r="N20" s="1"/>
      <c r="AC20" s="1"/>
      <c r="AQ20" s="1"/>
      <c r="BF20" s="1"/>
      <c r="BT20" s="1"/>
      <c r="CI20" s="1"/>
      <c r="CW20" s="1"/>
      <c r="DL20" s="1"/>
    </row>
    <row r="21" spans="14:116" x14ac:dyDescent="0.3">
      <c r="N21" s="1"/>
      <c r="AC21" s="1"/>
      <c r="AQ21" s="1"/>
      <c r="BF21" s="1"/>
      <c r="BT21" s="1"/>
      <c r="CI21" s="1"/>
      <c r="CW21" s="1"/>
      <c r="DL21" s="1"/>
    </row>
    <row r="22" spans="14:116" x14ac:dyDescent="0.3">
      <c r="N22" s="1"/>
      <c r="AC22" s="1"/>
      <c r="AQ22" s="1"/>
      <c r="BF22" s="1"/>
      <c r="BT22" s="1"/>
      <c r="CI22" s="1"/>
      <c r="CW22" s="1"/>
      <c r="DL22" s="1"/>
    </row>
    <row r="23" spans="14:116" x14ac:dyDescent="0.3">
      <c r="N23" s="1"/>
      <c r="AC23" s="1"/>
      <c r="AQ23" s="1"/>
      <c r="BF23" s="1"/>
      <c r="BT23" s="1"/>
      <c r="CI23" s="1"/>
      <c r="CW23" s="1"/>
      <c r="DL23" s="1"/>
    </row>
    <row r="24" spans="14:116" x14ac:dyDescent="0.3">
      <c r="N24" s="1"/>
      <c r="AC24" s="1"/>
      <c r="AQ24" s="1"/>
      <c r="BF24" s="1"/>
      <c r="BT24" s="1"/>
      <c r="CI24" s="1"/>
      <c r="CW24" s="1"/>
      <c r="DL24" s="1"/>
    </row>
    <row r="25" spans="14:116" x14ac:dyDescent="0.3">
      <c r="N25" s="1"/>
      <c r="AC25" s="1"/>
      <c r="AQ25" s="1"/>
      <c r="BF25" s="1"/>
      <c r="BT25" s="1"/>
      <c r="CI25" s="1"/>
      <c r="CW25" s="1"/>
      <c r="DL25" s="1"/>
    </row>
    <row r="26" spans="14:116" x14ac:dyDescent="0.3">
      <c r="N26" s="1"/>
      <c r="AC26" s="1"/>
      <c r="AQ26" s="1"/>
      <c r="BF26" s="1"/>
      <c r="BT26" s="1"/>
      <c r="CI26" s="1"/>
      <c r="CW26" s="1"/>
      <c r="DL26" s="1"/>
    </row>
    <row r="27" spans="14:116" x14ac:dyDescent="0.3">
      <c r="N27" s="1"/>
      <c r="AC27" s="1"/>
      <c r="AQ27" s="1"/>
      <c r="BF27" s="1"/>
      <c r="BT27" s="1"/>
      <c r="CI27" s="1"/>
      <c r="CW27" s="1"/>
      <c r="DL27" s="1"/>
    </row>
    <row r="28" spans="14:116" x14ac:dyDescent="0.3">
      <c r="N28" s="1"/>
      <c r="AC28" s="1"/>
      <c r="AQ28" s="1"/>
      <c r="BF28" s="1"/>
      <c r="BT28" s="1"/>
      <c r="CI28" s="1"/>
      <c r="CW28" s="1"/>
      <c r="DL28" s="1"/>
    </row>
    <row r="29" spans="14:116" x14ac:dyDescent="0.3">
      <c r="N29" s="1"/>
      <c r="AC29" s="1"/>
      <c r="AQ29" s="1"/>
      <c r="BF29" s="1"/>
      <c r="BT29" s="1"/>
      <c r="CI29" s="1"/>
      <c r="CW29" s="1"/>
      <c r="DL29" s="1"/>
    </row>
    <row r="30" spans="14:116" x14ac:dyDescent="0.3">
      <c r="N30" s="1"/>
      <c r="AC30" s="1"/>
      <c r="AQ30" s="1"/>
      <c r="BF30" s="1"/>
      <c r="BT30" s="1"/>
      <c r="CI30" s="1"/>
      <c r="CW30" s="1"/>
      <c r="DL30" s="1"/>
    </row>
    <row r="31" spans="14:116" x14ac:dyDescent="0.3">
      <c r="N31" s="1"/>
      <c r="AC31" s="1"/>
      <c r="AQ31" s="1"/>
      <c r="BF31" s="1"/>
      <c r="BT31" s="1"/>
      <c r="CI31" s="1"/>
      <c r="CW31" s="1"/>
      <c r="DL31" s="1"/>
    </row>
    <row r="32" spans="14:116" x14ac:dyDescent="0.3">
      <c r="N32" s="1"/>
      <c r="AC32" s="1"/>
      <c r="AQ32" s="1"/>
      <c r="BF32" s="1"/>
      <c r="BT32" s="1"/>
      <c r="CI32" s="1"/>
      <c r="CW32" s="1"/>
      <c r="DL32" s="1"/>
    </row>
    <row r="33" spans="14:116" x14ac:dyDescent="0.3">
      <c r="N33" s="1"/>
      <c r="AC33" s="1"/>
      <c r="AQ33" s="1"/>
      <c r="BF33" s="1"/>
      <c r="BT33" s="1"/>
      <c r="CI33" s="1"/>
      <c r="CW33" s="1"/>
      <c r="DL33" s="1"/>
    </row>
    <row r="34" spans="14:116" x14ac:dyDescent="0.3">
      <c r="N34" s="1"/>
      <c r="AC34" s="1"/>
      <c r="AQ34" s="1"/>
      <c r="BF34" s="1"/>
      <c r="BT34" s="1"/>
      <c r="CI34" s="1"/>
      <c r="CW34" s="1"/>
      <c r="DL34" s="1"/>
    </row>
    <row r="35" spans="14:116" x14ac:dyDescent="0.3">
      <c r="N35" s="1"/>
      <c r="AC35" s="1"/>
      <c r="AQ35" s="1"/>
      <c r="BF35" s="1"/>
      <c r="BT35" s="1"/>
      <c r="CI35" s="1"/>
      <c r="CW35" s="1"/>
      <c r="DL35" s="1"/>
    </row>
    <row r="36" spans="14:116" x14ac:dyDescent="0.3">
      <c r="N36" s="1"/>
      <c r="AC36" s="1"/>
      <c r="AQ36" s="1"/>
      <c r="BF36" s="1"/>
      <c r="BT36" s="1"/>
      <c r="CI36" s="1"/>
      <c r="CW36" s="1"/>
      <c r="DL36" s="1"/>
    </row>
    <row r="37" spans="14:116" x14ac:dyDescent="0.3">
      <c r="N37" s="1"/>
      <c r="AC37" s="1"/>
      <c r="AQ37" s="1"/>
      <c r="BF37" s="1"/>
      <c r="BT37" s="1"/>
      <c r="CI37" s="1"/>
      <c r="CW37" s="1"/>
      <c r="DL37" s="1"/>
    </row>
    <row r="38" spans="14:116" x14ac:dyDescent="0.3">
      <c r="N38" s="1"/>
      <c r="AC38" s="1"/>
      <c r="AQ38" s="1"/>
      <c r="BF38" s="1"/>
      <c r="BT38" s="1"/>
      <c r="CI38" s="1"/>
      <c r="CW38" s="1"/>
      <c r="DL38" s="1"/>
    </row>
    <row r="39" spans="14:116" x14ac:dyDescent="0.3">
      <c r="N39" s="1"/>
      <c r="AC39" s="1"/>
      <c r="AQ39" s="1"/>
      <c r="BF39" s="1"/>
      <c r="BT39" s="1"/>
      <c r="CI39" s="1"/>
      <c r="CW39" s="1"/>
      <c r="DL39" s="1"/>
    </row>
    <row r="40" spans="14:116" x14ac:dyDescent="0.3">
      <c r="N40" s="1"/>
      <c r="AC40" s="1"/>
      <c r="AQ40" s="1"/>
      <c r="BF40" s="1"/>
      <c r="BT40" s="1"/>
      <c r="CI40" s="1"/>
      <c r="CW40" s="1"/>
      <c r="DL40" s="1"/>
    </row>
    <row r="41" spans="14:116" x14ac:dyDescent="0.3">
      <c r="N41" s="1"/>
      <c r="AC41" s="1"/>
      <c r="AQ41" s="1"/>
      <c r="BF41" s="1"/>
      <c r="BT41" s="1"/>
      <c r="CI41" s="1"/>
      <c r="CW41" s="1"/>
      <c r="DL41" s="1"/>
    </row>
    <row r="42" spans="14:116" x14ac:dyDescent="0.3">
      <c r="N42" s="1"/>
      <c r="AC42" s="1"/>
      <c r="AQ42" s="1"/>
      <c r="BF42" s="1"/>
      <c r="BT42" s="1"/>
      <c r="CI42" s="1"/>
      <c r="CW42" s="1"/>
      <c r="DL42" s="1"/>
    </row>
    <row r="43" spans="14:116" x14ac:dyDescent="0.3">
      <c r="N43" s="1"/>
      <c r="AC43" s="1"/>
      <c r="AQ43" s="1"/>
      <c r="BF43" s="1"/>
      <c r="BT43" s="1"/>
      <c r="CI43" s="1"/>
      <c r="CW43" s="1"/>
      <c r="DL43" s="1"/>
    </row>
    <row r="44" spans="14:116" x14ac:dyDescent="0.3">
      <c r="N44" s="1"/>
      <c r="AC44" s="1"/>
      <c r="AQ44" s="1"/>
      <c r="BF44" s="1"/>
      <c r="BT44" s="1"/>
      <c r="CI44" s="1"/>
      <c r="CW44" s="1"/>
      <c r="DL44" s="1"/>
    </row>
    <row r="45" spans="14:116" x14ac:dyDescent="0.3">
      <c r="N45" s="1"/>
      <c r="AC45" s="1"/>
      <c r="AQ45" s="1"/>
      <c r="BF45" s="1"/>
      <c r="BT45" s="1"/>
      <c r="CI45" s="1"/>
      <c r="CW45" s="1"/>
      <c r="DL45" s="1"/>
    </row>
    <row r="46" spans="14:116" x14ac:dyDescent="0.3">
      <c r="N46" s="1"/>
      <c r="AC46" s="1"/>
      <c r="AQ46" s="1"/>
      <c r="BF46" s="1"/>
      <c r="BT46" s="1"/>
      <c r="CI46" s="1"/>
      <c r="CW46" s="1"/>
      <c r="DL46" s="1"/>
    </row>
    <row r="47" spans="14:116" x14ac:dyDescent="0.3">
      <c r="N47" s="1"/>
      <c r="AC47" s="1"/>
      <c r="AQ47" s="1"/>
      <c r="BF47" s="1"/>
      <c r="BT47" s="1"/>
      <c r="CI47" s="1"/>
      <c r="CW47" s="1"/>
      <c r="DL47" s="1"/>
    </row>
    <row r="48" spans="14:116" x14ac:dyDescent="0.3">
      <c r="N48" s="1"/>
      <c r="AC48" s="1"/>
      <c r="AQ48" s="1"/>
      <c r="BF48" s="1"/>
      <c r="BT48" s="1"/>
      <c r="CI48" s="1"/>
      <c r="CW48" s="1"/>
      <c r="DL48" s="1"/>
    </row>
    <row r="49" spans="1:116" x14ac:dyDescent="0.3">
      <c r="N49" s="1"/>
      <c r="AC49" s="1"/>
      <c r="AQ49" s="1"/>
      <c r="BF49" s="1"/>
      <c r="BT49" s="1"/>
      <c r="CI49" s="1"/>
      <c r="CW49" s="1"/>
      <c r="DL49" s="1"/>
    </row>
    <row r="50" spans="1:116" x14ac:dyDescent="0.3">
      <c r="N50" s="1"/>
      <c r="AC50" s="1"/>
      <c r="AQ50" s="1"/>
      <c r="BF50" s="1"/>
      <c r="BT50" s="1"/>
      <c r="CI50" s="1"/>
      <c r="CW50" s="1"/>
      <c r="DL50" s="1"/>
    </row>
    <row r="51" spans="1:116" x14ac:dyDescent="0.3">
      <c r="N51" s="1"/>
      <c r="AC51" s="1"/>
      <c r="AQ51" s="1"/>
      <c r="BF51" s="1"/>
      <c r="BT51" s="1"/>
      <c r="CI51" s="1"/>
      <c r="CW51" s="1"/>
      <c r="DL51" s="1"/>
    </row>
    <row r="52" spans="1:116" x14ac:dyDescent="0.3">
      <c r="N52" s="1"/>
      <c r="AC52" s="1"/>
      <c r="AQ52" s="1"/>
      <c r="BF52" s="1"/>
      <c r="BT52" s="1"/>
      <c r="CI52" s="1"/>
      <c r="CW52" s="1"/>
      <c r="DL52" s="1"/>
    </row>
    <row r="53" spans="1:116" x14ac:dyDescent="0.3">
      <c r="N53" s="1"/>
      <c r="AC53" s="1"/>
      <c r="AQ53" s="1"/>
      <c r="BF53" s="1"/>
      <c r="BT53" s="1"/>
      <c r="CI53" s="1"/>
      <c r="CW53" s="1"/>
      <c r="DL53" s="1"/>
    </row>
    <row r="54" spans="1:116" x14ac:dyDescent="0.3">
      <c r="N54" s="1"/>
      <c r="AC54" s="1"/>
      <c r="AQ54" s="1"/>
      <c r="BF54" s="1"/>
      <c r="BT54" s="1"/>
      <c r="CI54" s="1"/>
      <c r="CW54" s="1"/>
      <c r="DL54" s="1"/>
    </row>
    <row r="55" spans="1:116" x14ac:dyDescent="0.3">
      <c r="N55" s="1"/>
      <c r="AC55" s="1"/>
      <c r="AQ55" s="1"/>
      <c r="BF55" s="1"/>
      <c r="BT55" s="1"/>
      <c r="CI55" s="1"/>
      <c r="CW55" s="1"/>
      <c r="DL55" s="1"/>
    </row>
    <row r="56" spans="1:116" x14ac:dyDescent="0.3">
      <c r="N56" s="1"/>
      <c r="AC56" s="1"/>
      <c r="AQ56" s="1"/>
      <c r="BF56" s="1"/>
      <c r="BT56" s="1"/>
      <c r="CI56" s="1"/>
      <c r="CW56" s="1"/>
      <c r="DL56" s="1"/>
    </row>
    <row r="57" spans="1:116" x14ac:dyDescent="0.3">
      <c r="N57" s="1"/>
      <c r="AC57" s="1"/>
      <c r="AQ57" s="1"/>
      <c r="BF57" s="1"/>
      <c r="BT57" s="1"/>
      <c r="CI57" s="1"/>
      <c r="CW57" s="1"/>
      <c r="DL57" s="1"/>
    </row>
    <row r="58" spans="1:116" x14ac:dyDescent="0.3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8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  <c r="AA58" s="7"/>
      <c r="AB58" s="7"/>
      <c r="AC58" s="8"/>
      <c r="AD58" s="7"/>
      <c r="AE58" s="7"/>
      <c r="AF58" s="7"/>
      <c r="AG58" s="7"/>
      <c r="AH58" s="7"/>
      <c r="AI58" s="7"/>
      <c r="AJ58" s="7"/>
      <c r="AK58" s="7"/>
      <c r="AL58" s="7"/>
      <c r="AM58" s="7"/>
      <c r="AN58" s="7"/>
      <c r="AO58" s="7"/>
      <c r="AP58" s="7"/>
      <c r="AQ58" s="8"/>
      <c r="AR58" s="7"/>
      <c r="AS58" s="7"/>
      <c r="AT58" s="7"/>
      <c r="AU58" s="7"/>
      <c r="AV58" s="7"/>
      <c r="AW58" s="7"/>
      <c r="AX58" s="7"/>
      <c r="AY58" s="7"/>
      <c r="AZ58" s="7"/>
      <c r="BA58" s="7"/>
      <c r="BB58" s="7"/>
      <c r="BC58" s="7"/>
      <c r="BD58" s="7"/>
      <c r="BE58" s="7"/>
      <c r="BF58" s="8"/>
      <c r="BG58" s="7"/>
      <c r="BH58" s="7"/>
      <c r="BI58" s="7"/>
      <c r="BJ58" s="7"/>
      <c r="BK58" s="7"/>
      <c r="BL58" s="7"/>
      <c r="BM58" s="7"/>
      <c r="BN58" s="7"/>
      <c r="BO58" s="7"/>
      <c r="BP58" s="7"/>
      <c r="BQ58" s="7"/>
      <c r="BR58" s="7"/>
      <c r="BS58" s="7"/>
      <c r="BT58" s="8"/>
      <c r="BU58" s="7"/>
      <c r="BV58" s="7"/>
      <c r="BW58" s="7"/>
      <c r="BX58" s="7"/>
      <c r="BY58" s="7"/>
      <c r="BZ58" s="7"/>
      <c r="CA58" s="7"/>
      <c r="CB58" s="7"/>
      <c r="CC58" s="7"/>
      <c r="CD58" s="7"/>
      <c r="CE58" s="7"/>
      <c r="CF58" s="7"/>
      <c r="CG58" s="7"/>
      <c r="CH58" s="7"/>
      <c r="CI58" s="8"/>
      <c r="CJ58" s="7"/>
      <c r="CK58" s="7"/>
      <c r="CL58" s="7"/>
      <c r="CM58" s="7"/>
      <c r="CN58" s="7"/>
      <c r="CO58" s="7"/>
      <c r="CP58" s="7"/>
      <c r="CQ58" s="7"/>
      <c r="CR58" s="7"/>
      <c r="CS58" s="7"/>
      <c r="CT58" s="7"/>
      <c r="CU58" s="7"/>
      <c r="CV58" s="7"/>
      <c r="CW58" s="8"/>
      <c r="CX58" s="7"/>
      <c r="CY58" s="7"/>
      <c r="CZ58" s="7"/>
      <c r="DA58" s="7"/>
      <c r="DB58" s="7"/>
      <c r="DC58" s="7"/>
      <c r="DD58" s="7"/>
      <c r="DE58" s="7"/>
      <c r="DF58" s="7"/>
      <c r="DG58" s="7"/>
      <c r="DH58" s="7"/>
      <c r="DI58" s="7"/>
      <c r="DJ58" s="7"/>
      <c r="DK58" s="7"/>
      <c r="DL58" s="8"/>
    </row>
    <row r="59" spans="1:116" x14ac:dyDescent="0.3">
      <c r="A59" s="36" t="s">
        <v>23</v>
      </c>
      <c r="B59" s="36"/>
      <c r="C59" s="36"/>
      <c r="D59" s="36"/>
      <c r="E59" s="36"/>
      <c r="F59" s="36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 t="s">
        <v>23</v>
      </c>
      <c r="AE59" s="36"/>
      <c r="AF59" s="36"/>
      <c r="AG59" s="36"/>
      <c r="AH59" s="36"/>
      <c r="AI59" s="36"/>
      <c r="AJ59" s="36"/>
      <c r="AK59" s="36"/>
      <c r="AL59" s="36"/>
      <c r="AM59" s="36"/>
      <c r="AN59" s="36"/>
      <c r="AO59" s="36"/>
      <c r="AP59" s="36"/>
      <c r="AQ59" s="36"/>
      <c r="AR59" s="36"/>
      <c r="AS59" s="36"/>
      <c r="AT59" s="36"/>
      <c r="AU59" s="36"/>
      <c r="AV59" s="36"/>
      <c r="AW59" s="36"/>
      <c r="AX59" s="36"/>
      <c r="AY59" s="36"/>
      <c r="AZ59" s="36"/>
      <c r="BA59" s="36"/>
      <c r="BB59" s="36"/>
      <c r="BC59" s="36"/>
      <c r="BD59" s="36"/>
      <c r="BE59" s="36"/>
      <c r="BF59" s="36"/>
      <c r="BG59" s="36" t="s">
        <v>23</v>
      </c>
      <c r="BH59" s="36"/>
      <c r="BI59" s="36"/>
      <c r="BJ59" s="36"/>
      <c r="BK59" s="36"/>
      <c r="BL59" s="36"/>
      <c r="BM59" s="36"/>
      <c r="BN59" s="36"/>
      <c r="BO59" s="36"/>
      <c r="BP59" s="36"/>
      <c r="BQ59" s="36"/>
      <c r="BR59" s="36"/>
      <c r="BS59" s="36"/>
      <c r="BT59" s="36"/>
      <c r="BU59" s="36"/>
      <c r="BV59" s="36"/>
      <c r="BW59" s="36"/>
      <c r="BX59" s="36"/>
      <c r="BY59" s="36"/>
      <c r="BZ59" s="36"/>
      <c r="CA59" s="36"/>
      <c r="CB59" s="36"/>
      <c r="CC59" s="36"/>
      <c r="CD59" s="36"/>
      <c r="CE59" s="36"/>
      <c r="CF59" s="36"/>
      <c r="CG59" s="36"/>
      <c r="CH59" s="36"/>
      <c r="CI59" s="36"/>
      <c r="CJ59" s="36" t="s">
        <v>23</v>
      </c>
      <c r="CK59" s="36"/>
      <c r="CL59" s="36"/>
      <c r="CM59" s="36"/>
      <c r="CN59" s="36"/>
      <c r="CO59" s="36"/>
      <c r="CP59" s="36"/>
      <c r="CQ59" s="36"/>
      <c r="CR59" s="36"/>
      <c r="CS59" s="36"/>
      <c r="CT59" s="36"/>
      <c r="CU59" s="36"/>
      <c r="CV59" s="36"/>
      <c r="CW59" s="36"/>
      <c r="CX59" s="36"/>
      <c r="CY59" s="36"/>
      <c r="CZ59" s="36"/>
      <c r="DA59" s="36"/>
      <c r="DB59" s="36"/>
      <c r="DC59" s="36"/>
      <c r="DD59" s="36"/>
      <c r="DE59" s="36"/>
      <c r="DF59" s="36"/>
      <c r="DG59" s="36"/>
      <c r="DH59" s="36"/>
      <c r="DI59" s="36"/>
      <c r="DJ59" s="36"/>
      <c r="DK59" s="36"/>
      <c r="DL59" s="36"/>
    </row>
    <row r="60" spans="1:116" x14ac:dyDescent="0.3">
      <c r="A60" s="28" t="s">
        <v>2</v>
      </c>
      <c r="B60" s="28"/>
      <c r="C60" s="2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9" t="s">
        <v>3</v>
      </c>
      <c r="P60" s="29"/>
      <c r="Q60" s="29"/>
      <c r="R60" s="29"/>
      <c r="S60" s="29"/>
      <c r="T60" s="29"/>
      <c r="U60" s="29"/>
      <c r="V60" s="29"/>
      <c r="W60" s="29"/>
      <c r="X60" s="29"/>
      <c r="Y60" s="29"/>
      <c r="Z60" s="29"/>
      <c r="AA60" s="29"/>
      <c r="AB60" s="29"/>
      <c r="AC60" s="29"/>
      <c r="AD60" s="28" t="s">
        <v>2</v>
      </c>
      <c r="AE60" s="28"/>
      <c r="AF60" s="28"/>
      <c r="AG60" s="28"/>
      <c r="AH60" s="28"/>
      <c r="AI60" s="28"/>
      <c r="AJ60" s="28"/>
      <c r="AK60" s="28"/>
      <c r="AL60" s="28"/>
      <c r="AM60" s="28"/>
      <c r="AN60" s="28"/>
      <c r="AO60" s="28"/>
      <c r="AP60" s="28"/>
      <c r="AQ60" s="28"/>
      <c r="AR60" s="29" t="s">
        <v>3</v>
      </c>
      <c r="AS60" s="29"/>
      <c r="AT60" s="29"/>
      <c r="AU60" s="29"/>
      <c r="AV60" s="29"/>
      <c r="AW60" s="29"/>
      <c r="AX60" s="29"/>
      <c r="AY60" s="29"/>
      <c r="AZ60" s="29"/>
      <c r="BA60" s="29"/>
      <c r="BB60" s="29"/>
      <c r="BC60" s="29"/>
      <c r="BD60" s="29"/>
      <c r="BE60" s="29"/>
      <c r="BF60" s="29"/>
      <c r="BG60" s="28" t="s">
        <v>2</v>
      </c>
      <c r="BH60" s="28"/>
      <c r="BI60" s="28"/>
      <c r="BJ60" s="28"/>
      <c r="BK60" s="28"/>
      <c r="BL60" s="28"/>
      <c r="BM60" s="28"/>
      <c r="BN60" s="28"/>
      <c r="BO60" s="28"/>
      <c r="BP60" s="28"/>
      <c r="BQ60" s="28"/>
      <c r="BR60" s="28"/>
      <c r="BS60" s="28"/>
      <c r="BT60" s="28"/>
      <c r="BU60" s="29" t="s">
        <v>3</v>
      </c>
      <c r="BV60" s="29"/>
      <c r="BW60" s="29"/>
      <c r="BX60" s="29"/>
      <c r="BY60" s="29"/>
      <c r="BZ60" s="29"/>
      <c r="CA60" s="29"/>
      <c r="CB60" s="29"/>
      <c r="CC60" s="29"/>
      <c r="CD60" s="29"/>
      <c r="CE60" s="29"/>
      <c r="CF60" s="29"/>
      <c r="CG60" s="29"/>
      <c r="CH60" s="29"/>
      <c r="CI60" s="29"/>
      <c r="CJ60" s="28" t="s">
        <v>2</v>
      </c>
      <c r="CK60" s="28"/>
      <c r="CL60" s="28"/>
      <c r="CM60" s="28"/>
      <c r="CN60" s="28"/>
      <c r="CO60" s="28"/>
      <c r="CP60" s="28"/>
      <c r="CQ60" s="28"/>
      <c r="CR60" s="28"/>
      <c r="CS60" s="28"/>
      <c r="CT60" s="28"/>
      <c r="CU60" s="28"/>
      <c r="CV60" s="28"/>
      <c r="CW60" s="28"/>
      <c r="CX60" s="29" t="s">
        <v>3</v>
      </c>
      <c r="CY60" s="29"/>
      <c r="CZ60" s="29"/>
      <c r="DA60" s="29"/>
      <c r="DB60" s="29"/>
      <c r="DC60" s="29"/>
      <c r="DD60" s="29"/>
      <c r="DE60" s="29"/>
      <c r="DF60" s="29"/>
      <c r="DG60" s="29"/>
      <c r="DH60" s="29"/>
      <c r="DI60" s="29"/>
      <c r="DJ60" s="29"/>
      <c r="DK60" s="29"/>
      <c r="DL60" s="29"/>
    </row>
    <row r="61" spans="1:116" x14ac:dyDescent="0.3">
      <c r="N61" s="1"/>
      <c r="AC61" s="1"/>
      <c r="AQ61" s="1"/>
      <c r="BF61" s="1"/>
      <c r="BT61" s="1"/>
      <c r="CI61" s="1"/>
      <c r="CW61" s="1"/>
      <c r="DL61" s="1"/>
    </row>
    <row r="62" spans="1:116" x14ac:dyDescent="0.3">
      <c r="N62" s="1"/>
      <c r="AC62" s="1"/>
      <c r="AQ62" s="1"/>
      <c r="BF62" s="1"/>
      <c r="BT62" s="1"/>
      <c r="CI62" s="1"/>
      <c r="CW62" s="1"/>
      <c r="DL62" s="1"/>
    </row>
    <row r="63" spans="1:116" x14ac:dyDescent="0.3">
      <c r="N63" s="1"/>
      <c r="AC63" s="1"/>
      <c r="AQ63" s="1"/>
      <c r="BF63" s="1"/>
      <c r="BT63" s="1"/>
      <c r="CI63" s="1"/>
      <c r="CW63" s="1"/>
      <c r="DL63" s="1"/>
    </row>
    <row r="64" spans="1:116" x14ac:dyDescent="0.3">
      <c r="N64" s="1"/>
      <c r="AC64" s="1"/>
      <c r="AQ64" s="1"/>
      <c r="BF64" s="1"/>
      <c r="BT64" s="1"/>
      <c r="CI64" s="1"/>
      <c r="CW64" s="1"/>
      <c r="DL64" s="1"/>
    </row>
    <row r="65" spans="14:116" x14ac:dyDescent="0.3">
      <c r="N65" s="1"/>
      <c r="AC65" s="1"/>
      <c r="AQ65" s="1"/>
      <c r="BF65" s="1"/>
      <c r="BT65" s="1"/>
      <c r="CI65" s="1"/>
      <c r="CW65" s="1"/>
      <c r="DL65" s="1"/>
    </row>
    <row r="66" spans="14:116" x14ac:dyDescent="0.3">
      <c r="N66" s="1"/>
      <c r="AC66" s="1"/>
      <c r="AQ66" s="1"/>
      <c r="BF66" s="1"/>
      <c r="BT66" s="1"/>
      <c r="CI66" s="1"/>
      <c r="CW66" s="1"/>
      <c r="DL66" s="1"/>
    </row>
    <row r="67" spans="14:116" x14ac:dyDescent="0.3">
      <c r="N67" s="1"/>
      <c r="AC67" s="1"/>
      <c r="AQ67" s="1"/>
      <c r="BF67" s="1"/>
      <c r="BT67" s="1"/>
      <c r="CI67" s="1"/>
      <c r="CW67" s="1"/>
      <c r="DL67" s="1"/>
    </row>
    <row r="68" spans="14:116" x14ac:dyDescent="0.3">
      <c r="N68" s="1"/>
      <c r="AC68" s="1"/>
      <c r="AQ68" s="1"/>
      <c r="BF68" s="1"/>
      <c r="BT68" s="1"/>
      <c r="CI68" s="1"/>
      <c r="CW68" s="1"/>
      <c r="DL68" s="1"/>
    </row>
    <row r="69" spans="14:116" x14ac:dyDescent="0.3">
      <c r="N69" s="1"/>
      <c r="AC69" s="1"/>
      <c r="AQ69" s="1"/>
      <c r="BF69" s="1"/>
      <c r="BT69" s="1"/>
      <c r="CI69" s="1"/>
      <c r="CW69" s="1"/>
      <c r="DL69" s="1"/>
    </row>
    <row r="70" spans="14:116" x14ac:dyDescent="0.3">
      <c r="N70" s="1"/>
      <c r="AC70" s="1"/>
      <c r="AQ70" s="1"/>
      <c r="BF70" s="1"/>
      <c r="BT70" s="1"/>
      <c r="CI70" s="1"/>
      <c r="CW70" s="1"/>
      <c r="DL70" s="1"/>
    </row>
    <row r="71" spans="14:116" x14ac:dyDescent="0.3">
      <c r="N71" s="1"/>
      <c r="AC71" s="1"/>
      <c r="AQ71" s="1"/>
      <c r="BF71" s="1"/>
      <c r="BT71" s="1"/>
      <c r="CI71" s="1"/>
      <c r="CW71" s="1"/>
      <c r="DL71" s="1"/>
    </row>
    <row r="72" spans="14:116" x14ac:dyDescent="0.3">
      <c r="N72" s="1"/>
      <c r="AC72" s="1"/>
      <c r="AQ72" s="1"/>
      <c r="BF72" s="1"/>
      <c r="BT72" s="1"/>
      <c r="CI72" s="1"/>
      <c r="CW72" s="1"/>
      <c r="DL72" s="1"/>
    </row>
    <row r="73" spans="14:116" x14ac:dyDescent="0.3">
      <c r="N73" s="1"/>
      <c r="AC73" s="1"/>
      <c r="AQ73" s="1"/>
      <c r="BF73" s="1"/>
      <c r="BT73" s="1"/>
      <c r="CI73" s="1"/>
      <c r="CW73" s="1"/>
      <c r="DL73" s="1"/>
    </row>
    <row r="74" spans="14:116" x14ac:dyDescent="0.3">
      <c r="N74" s="1"/>
      <c r="AC74" s="1"/>
      <c r="AQ74" s="1"/>
      <c r="BF74" s="1"/>
      <c r="BT74" s="1"/>
      <c r="CI74" s="1"/>
      <c r="CW74" s="1"/>
      <c r="DL74" s="1"/>
    </row>
    <row r="75" spans="14:116" x14ac:dyDescent="0.3">
      <c r="N75" s="1"/>
      <c r="AC75" s="1"/>
      <c r="AQ75" s="1"/>
      <c r="BF75" s="1"/>
      <c r="BT75" s="1"/>
      <c r="CI75" s="1"/>
      <c r="CW75" s="1"/>
      <c r="DL75" s="1"/>
    </row>
    <row r="76" spans="14:116" x14ac:dyDescent="0.3">
      <c r="N76" s="1"/>
      <c r="AC76" s="1"/>
      <c r="AQ76" s="1"/>
      <c r="BF76" s="1"/>
      <c r="BT76" s="1"/>
      <c r="CI76" s="1"/>
      <c r="CW76" s="1"/>
      <c r="DL76" s="1"/>
    </row>
    <row r="77" spans="14:116" x14ac:dyDescent="0.3">
      <c r="N77" s="1"/>
      <c r="AC77" s="1"/>
      <c r="AQ77" s="1"/>
      <c r="BF77" s="1"/>
      <c r="BT77" s="1"/>
      <c r="CI77" s="1"/>
      <c r="CW77" s="1"/>
      <c r="DL77" s="1"/>
    </row>
    <row r="78" spans="14:116" x14ac:dyDescent="0.3">
      <c r="N78" s="1"/>
      <c r="AC78" s="1"/>
      <c r="AQ78" s="1"/>
      <c r="BF78" s="1"/>
      <c r="BT78" s="1"/>
      <c r="CI78" s="1"/>
      <c r="CW78" s="1"/>
      <c r="DL78" s="1"/>
    </row>
    <row r="79" spans="14:116" x14ac:dyDescent="0.3">
      <c r="N79" s="1"/>
      <c r="AC79" s="1"/>
      <c r="AQ79" s="1"/>
      <c r="BF79" s="1"/>
      <c r="BT79" s="1"/>
      <c r="CI79" s="1"/>
      <c r="CW79" s="1"/>
      <c r="DL79" s="1"/>
    </row>
    <row r="80" spans="14:116" x14ac:dyDescent="0.3">
      <c r="N80" s="1"/>
      <c r="AC80" s="1"/>
      <c r="AQ80" s="1"/>
      <c r="BF80" s="1"/>
      <c r="BT80" s="1"/>
      <c r="CI80" s="1"/>
      <c r="CW80" s="1"/>
      <c r="DL80" s="1"/>
    </row>
    <row r="81" spans="14:116" x14ac:dyDescent="0.3">
      <c r="N81" s="1"/>
      <c r="AC81" s="1"/>
      <c r="AQ81" s="1"/>
      <c r="BF81" s="1"/>
      <c r="BT81" s="1"/>
      <c r="CI81" s="1"/>
      <c r="CW81" s="1"/>
      <c r="DL81" s="1"/>
    </row>
    <row r="82" spans="14:116" x14ac:dyDescent="0.3">
      <c r="N82" s="1"/>
      <c r="AC82" s="1"/>
      <c r="AQ82" s="1"/>
      <c r="BF82" s="1"/>
      <c r="BT82" s="1"/>
      <c r="CI82" s="1"/>
      <c r="CW82" s="1"/>
      <c r="DL82" s="1"/>
    </row>
    <row r="83" spans="14:116" x14ac:dyDescent="0.3">
      <c r="N83" s="1"/>
      <c r="AC83" s="1"/>
      <c r="AQ83" s="1"/>
      <c r="BF83" s="1"/>
      <c r="BT83" s="1"/>
      <c r="CI83" s="1"/>
      <c r="CW83" s="1"/>
      <c r="DL83" s="1"/>
    </row>
    <row r="84" spans="14:116" x14ac:dyDescent="0.3">
      <c r="N84" s="1"/>
      <c r="AC84" s="1"/>
      <c r="AQ84" s="1"/>
      <c r="BF84" s="1"/>
      <c r="BT84" s="1"/>
      <c r="CI84" s="1"/>
      <c r="CW84" s="1"/>
      <c r="DL84" s="1"/>
    </row>
    <row r="85" spans="14:116" x14ac:dyDescent="0.3">
      <c r="N85" s="1"/>
      <c r="AC85" s="1"/>
      <c r="AQ85" s="1"/>
      <c r="BF85" s="1"/>
      <c r="BT85" s="1"/>
      <c r="CI85" s="1"/>
      <c r="CW85" s="1"/>
      <c r="DL85" s="1"/>
    </row>
    <row r="86" spans="14:116" x14ac:dyDescent="0.3">
      <c r="N86" s="1"/>
      <c r="AC86" s="1"/>
      <c r="AQ86" s="1"/>
      <c r="BF86" s="1"/>
      <c r="BT86" s="1"/>
      <c r="CI86" s="1"/>
      <c r="CW86" s="1"/>
      <c r="DL86" s="1"/>
    </row>
    <row r="87" spans="14:116" x14ac:dyDescent="0.3">
      <c r="N87" s="1"/>
      <c r="AC87" s="1"/>
      <c r="AQ87" s="1"/>
      <c r="BF87" s="1"/>
      <c r="BT87" s="1"/>
      <c r="CI87" s="1"/>
      <c r="CW87" s="1"/>
      <c r="DL87" s="1"/>
    </row>
    <row r="88" spans="14:116" x14ac:dyDescent="0.3">
      <c r="N88" s="1"/>
      <c r="AC88" s="1"/>
      <c r="AQ88" s="1"/>
      <c r="BF88" s="1"/>
      <c r="BT88" s="1"/>
      <c r="CI88" s="1"/>
      <c r="CW88" s="1"/>
      <c r="DL88" s="1"/>
    </row>
    <row r="89" spans="14:116" x14ac:dyDescent="0.3">
      <c r="N89" s="1"/>
      <c r="AC89" s="1"/>
      <c r="AQ89" s="1"/>
      <c r="BF89" s="1"/>
      <c r="BT89" s="1"/>
      <c r="CI89" s="1"/>
      <c r="CW89" s="1"/>
      <c r="DL89" s="1"/>
    </row>
    <row r="90" spans="14:116" x14ac:dyDescent="0.3">
      <c r="N90" s="1"/>
      <c r="AC90" s="1"/>
      <c r="AQ90" s="1"/>
      <c r="BF90" s="1"/>
      <c r="BT90" s="1"/>
      <c r="CI90" s="1"/>
      <c r="CW90" s="1"/>
      <c r="DL90" s="1"/>
    </row>
    <row r="91" spans="14:116" x14ac:dyDescent="0.3">
      <c r="N91" s="1"/>
      <c r="AC91" s="1"/>
      <c r="AQ91" s="1"/>
      <c r="BF91" s="1"/>
      <c r="BT91" s="1"/>
      <c r="CI91" s="1"/>
      <c r="CW91" s="1"/>
      <c r="DL91" s="1"/>
    </row>
    <row r="92" spans="14:116" x14ac:dyDescent="0.3">
      <c r="N92" s="1"/>
      <c r="AC92" s="1"/>
      <c r="AQ92" s="1"/>
      <c r="BF92" s="1"/>
      <c r="BT92" s="1"/>
      <c r="CI92" s="1"/>
      <c r="CW92" s="1"/>
      <c r="DL92" s="1"/>
    </row>
    <row r="93" spans="14:116" x14ac:dyDescent="0.3">
      <c r="N93" s="1"/>
      <c r="AC93" s="1"/>
      <c r="AQ93" s="1"/>
      <c r="BF93" s="1"/>
      <c r="BT93" s="1"/>
      <c r="CI93" s="1"/>
      <c r="CW93" s="1"/>
      <c r="DL93" s="1"/>
    </row>
    <row r="94" spans="14:116" x14ac:dyDescent="0.3">
      <c r="N94" s="1"/>
      <c r="AC94" s="1"/>
      <c r="AQ94" s="1"/>
      <c r="BF94" s="1"/>
      <c r="BT94" s="1"/>
      <c r="CI94" s="1"/>
      <c r="CW94" s="1"/>
      <c r="DL94" s="1"/>
    </row>
    <row r="95" spans="14:116" x14ac:dyDescent="0.3">
      <c r="N95" s="1"/>
      <c r="AC95" s="1"/>
      <c r="AQ95" s="1"/>
      <c r="BF95" s="1"/>
      <c r="BT95" s="1"/>
      <c r="CI95" s="1"/>
      <c r="CW95" s="1"/>
      <c r="DL95" s="1"/>
    </row>
    <row r="96" spans="14:116" x14ac:dyDescent="0.3">
      <c r="N96" s="1"/>
      <c r="AC96" s="1"/>
      <c r="AQ96" s="1"/>
      <c r="BF96" s="1"/>
      <c r="BT96" s="1"/>
      <c r="CI96" s="1"/>
      <c r="CW96" s="1"/>
      <c r="DL96" s="1"/>
    </row>
    <row r="97" spans="14:116" x14ac:dyDescent="0.3">
      <c r="N97" s="1"/>
      <c r="AC97" s="1"/>
      <c r="AQ97" s="1"/>
      <c r="BF97" s="1"/>
      <c r="BT97" s="1"/>
      <c r="CI97" s="1"/>
      <c r="CW97" s="1"/>
      <c r="DL97" s="1"/>
    </row>
    <row r="98" spans="14:116" x14ac:dyDescent="0.3">
      <c r="N98" s="1"/>
      <c r="AC98" s="1"/>
      <c r="AQ98" s="1"/>
      <c r="BF98" s="1"/>
      <c r="BT98" s="1"/>
      <c r="CI98" s="1"/>
      <c r="CW98" s="1"/>
      <c r="DL98" s="1"/>
    </row>
    <row r="99" spans="14:116" x14ac:dyDescent="0.3">
      <c r="N99" s="1"/>
      <c r="AC99" s="1"/>
      <c r="AQ99" s="1"/>
      <c r="BF99" s="1"/>
      <c r="BT99" s="1"/>
      <c r="CI99" s="1"/>
      <c r="CW99" s="1"/>
      <c r="DL99" s="1"/>
    </row>
    <row r="100" spans="14:116" x14ac:dyDescent="0.3">
      <c r="N100" s="1"/>
      <c r="AC100" s="1"/>
      <c r="AQ100" s="1"/>
      <c r="BF100" s="1"/>
      <c r="BT100" s="1"/>
      <c r="CI100" s="1"/>
      <c r="CW100" s="1"/>
      <c r="DL100" s="1"/>
    </row>
    <row r="101" spans="14:116" x14ac:dyDescent="0.3">
      <c r="N101" s="1"/>
      <c r="AC101" s="1"/>
      <c r="AQ101" s="1"/>
      <c r="BF101" s="1"/>
      <c r="BT101" s="1"/>
      <c r="CI101" s="1"/>
      <c r="CW101" s="1"/>
      <c r="DL101" s="1"/>
    </row>
    <row r="102" spans="14:116" x14ac:dyDescent="0.3">
      <c r="N102" s="1"/>
      <c r="AC102" s="1"/>
      <c r="AQ102" s="1"/>
      <c r="BF102" s="1"/>
      <c r="BT102" s="1"/>
      <c r="CI102" s="1"/>
      <c r="CW102" s="1"/>
      <c r="DL102" s="1"/>
    </row>
    <row r="103" spans="14:116" x14ac:dyDescent="0.3">
      <c r="N103" s="1"/>
      <c r="AC103" s="1"/>
      <c r="AQ103" s="1"/>
      <c r="BF103" s="1"/>
      <c r="BT103" s="1"/>
      <c r="CI103" s="1"/>
      <c r="CW103" s="1"/>
      <c r="DL103" s="1"/>
    </row>
    <row r="104" spans="14:116" x14ac:dyDescent="0.3">
      <c r="N104" s="1"/>
      <c r="AC104" s="1"/>
      <c r="AQ104" s="1"/>
      <c r="BF104" s="1"/>
      <c r="BT104" s="1"/>
      <c r="CI104" s="1"/>
      <c r="CW104" s="1"/>
      <c r="DL104" s="1"/>
    </row>
    <row r="105" spans="14:116" x14ac:dyDescent="0.3">
      <c r="N105" s="1"/>
      <c r="AC105" s="1"/>
      <c r="AQ105" s="1"/>
      <c r="BF105" s="1"/>
      <c r="BT105" s="1"/>
      <c r="CI105" s="1"/>
      <c r="CW105" s="1"/>
      <c r="DL105" s="1"/>
    </row>
    <row r="106" spans="14:116" x14ac:dyDescent="0.3">
      <c r="N106" s="1"/>
      <c r="AC106" s="1"/>
      <c r="AQ106" s="1"/>
      <c r="BF106" s="1"/>
      <c r="BT106" s="1"/>
      <c r="CI106" s="1"/>
      <c r="CW106" s="1"/>
      <c r="DL106" s="1"/>
    </row>
    <row r="107" spans="14:116" x14ac:dyDescent="0.3">
      <c r="N107" s="1"/>
      <c r="AC107" s="1"/>
      <c r="AQ107" s="1"/>
      <c r="BF107" s="1"/>
      <c r="BT107" s="1"/>
      <c r="CI107" s="1"/>
      <c r="CW107" s="1"/>
      <c r="DL107" s="1"/>
    </row>
    <row r="108" spans="14:116" x14ac:dyDescent="0.3">
      <c r="N108" s="1"/>
      <c r="AC108" s="1"/>
      <c r="AQ108" s="1"/>
      <c r="BF108" s="1"/>
      <c r="BT108" s="1"/>
      <c r="CI108" s="1"/>
      <c r="CW108" s="1"/>
      <c r="DL108" s="1"/>
    </row>
    <row r="109" spans="14:116" x14ac:dyDescent="0.3">
      <c r="N109" s="1"/>
      <c r="AC109" s="1"/>
      <c r="AQ109" s="1"/>
      <c r="BF109" s="1"/>
      <c r="BT109" s="1"/>
      <c r="CI109" s="1"/>
      <c r="CW109" s="1"/>
      <c r="DL109" s="1"/>
    </row>
    <row r="110" spans="14:116" x14ac:dyDescent="0.3">
      <c r="N110" s="1"/>
      <c r="AC110" s="1"/>
      <c r="AQ110" s="1"/>
      <c r="BF110" s="1"/>
      <c r="BT110" s="1"/>
      <c r="CI110" s="1"/>
      <c r="CW110" s="1"/>
      <c r="DL110" s="1"/>
    </row>
    <row r="111" spans="14:116" x14ac:dyDescent="0.3">
      <c r="N111" s="1"/>
      <c r="AC111" s="1"/>
      <c r="AQ111" s="1"/>
      <c r="BF111" s="1"/>
      <c r="BT111" s="1"/>
      <c r="CI111" s="1"/>
      <c r="CW111" s="1"/>
      <c r="DL111" s="1"/>
    </row>
    <row r="112" spans="14:116" x14ac:dyDescent="0.3">
      <c r="N112" s="1"/>
      <c r="AC112" s="1"/>
      <c r="AQ112" s="1"/>
      <c r="BF112" s="1"/>
      <c r="BT112" s="1"/>
      <c r="CI112" s="1"/>
      <c r="CW112" s="1"/>
      <c r="DL112" s="1"/>
    </row>
    <row r="113" spans="1:116" x14ac:dyDescent="0.3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8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  <c r="AA113" s="7"/>
      <c r="AB113" s="7"/>
      <c r="AC113" s="8"/>
      <c r="AD113" s="7"/>
      <c r="AE113" s="7"/>
      <c r="AF113" s="7"/>
      <c r="AG113" s="7"/>
      <c r="AH113" s="7"/>
      <c r="AI113" s="7"/>
      <c r="AJ113" s="7"/>
      <c r="AK113" s="7"/>
      <c r="AL113" s="7"/>
      <c r="AM113" s="7"/>
      <c r="AN113" s="7"/>
      <c r="AO113" s="7"/>
      <c r="AP113" s="7"/>
      <c r="AQ113" s="8"/>
      <c r="AR113" s="7"/>
      <c r="AS113" s="7"/>
      <c r="AT113" s="7"/>
      <c r="AU113" s="7"/>
      <c r="AV113" s="7"/>
      <c r="AW113" s="7"/>
      <c r="AX113" s="7"/>
      <c r="AY113" s="7"/>
      <c r="AZ113" s="7"/>
      <c r="BA113" s="7"/>
      <c r="BB113" s="7"/>
      <c r="BC113" s="7"/>
      <c r="BD113" s="7"/>
      <c r="BE113" s="7"/>
      <c r="BF113" s="8"/>
      <c r="BG113" s="7"/>
      <c r="BH113" s="7"/>
      <c r="BI113" s="7"/>
      <c r="BJ113" s="7"/>
      <c r="BK113" s="7"/>
      <c r="BL113" s="7"/>
      <c r="BM113" s="7"/>
      <c r="BN113" s="7"/>
      <c r="BO113" s="7"/>
      <c r="BP113" s="7"/>
      <c r="BQ113" s="7"/>
      <c r="BR113" s="7"/>
      <c r="BS113" s="7"/>
      <c r="BT113" s="8"/>
      <c r="BU113" s="7"/>
      <c r="BV113" s="7"/>
      <c r="BW113" s="7"/>
      <c r="BX113" s="7"/>
      <c r="BY113" s="7"/>
      <c r="BZ113" s="7"/>
      <c r="CA113" s="7"/>
      <c r="CB113" s="7"/>
      <c r="CC113" s="7"/>
      <c r="CD113" s="7"/>
      <c r="CE113" s="7"/>
      <c r="CF113" s="7"/>
      <c r="CG113" s="7"/>
      <c r="CH113" s="7"/>
      <c r="CI113" s="8"/>
      <c r="CJ113" s="7"/>
      <c r="CK113" s="7"/>
      <c r="CL113" s="7"/>
      <c r="CM113" s="7"/>
      <c r="CN113" s="7"/>
      <c r="CO113" s="7"/>
      <c r="CP113" s="7"/>
      <c r="CQ113" s="7"/>
      <c r="CR113" s="7"/>
      <c r="CS113" s="7"/>
      <c r="CT113" s="7"/>
      <c r="CU113" s="7"/>
      <c r="CV113" s="7"/>
      <c r="CW113" s="8"/>
      <c r="CX113" s="7"/>
      <c r="CY113" s="7"/>
      <c r="CZ113" s="7"/>
      <c r="DA113" s="7"/>
      <c r="DB113" s="7"/>
      <c r="DC113" s="7"/>
      <c r="DD113" s="7"/>
      <c r="DE113" s="7"/>
      <c r="DF113" s="7"/>
      <c r="DG113" s="7"/>
      <c r="DH113" s="7"/>
      <c r="DI113" s="7"/>
      <c r="DJ113" s="7"/>
      <c r="DK113" s="7"/>
      <c r="DL113" s="8"/>
    </row>
    <row r="114" spans="1:116" x14ac:dyDescent="0.3">
      <c r="A114" s="36" t="s">
        <v>24</v>
      </c>
      <c r="B114" s="36"/>
      <c r="C114" s="36"/>
      <c r="D114" s="36"/>
      <c r="E114" s="36"/>
      <c r="F114" s="36"/>
      <c r="G114" s="36"/>
      <c r="H114" s="36"/>
      <c r="I114" s="36"/>
      <c r="J114" s="36"/>
      <c r="K114" s="36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 t="s">
        <v>24</v>
      </c>
      <c r="AE114" s="36"/>
      <c r="AF114" s="36"/>
      <c r="AG114" s="36"/>
      <c r="AH114" s="36"/>
      <c r="AI114" s="36"/>
      <c r="AJ114" s="36"/>
      <c r="AK114" s="36"/>
      <c r="AL114" s="36"/>
      <c r="AM114" s="36"/>
      <c r="AN114" s="36"/>
      <c r="AO114" s="36"/>
      <c r="AP114" s="36"/>
      <c r="AQ114" s="36"/>
      <c r="AR114" s="36"/>
      <c r="AS114" s="36"/>
      <c r="AT114" s="36"/>
      <c r="AU114" s="36"/>
      <c r="AV114" s="36"/>
      <c r="AW114" s="36"/>
      <c r="AX114" s="36"/>
      <c r="AY114" s="36"/>
      <c r="AZ114" s="36"/>
      <c r="BA114" s="36"/>
      <c r="BB114" s="36"/>
      <c r="BC114" s="36"/>
      <c r="BD114" s="36"/>
      <c r="BE114" s="36"/>
      <c r="BF114" s="36"/>
      <c r="BG114" s="36" t="s">
        <v>24</v>
      </c>
      <c r="BH114" s="36"/>
      <c r="BI114" s="36"/>
      <c r="BJ114" s="36"/>
      <c r="BK114" s="36"/>
      <c r="BL114" s="36"/>
      <c r="BM114" s="36"/>
      <c r="BN114" s="36"/>
      <c r="BO114" s="36"/>
      <c r="BP114" s="36"/>
      <c r="BQ114" s="36"/>
      <c r="BR114" s="36"/>
      <c r="BS114" s="36"/>
      <c r="BT114" s="36"/>
      <c r="BU114" s="36"/>
      <c r="BV114" s="36"/>
      <c r="BW114" s="36"/>
      <c r="BX114" s="36"/>
      <c r="BY114" s="36"/>
      <c r="BZ114" s="36"/>
      <c r="CA114" s="36"/>
      <c r="CB114" s="36"/>
      <c r="CC114" s="36"/>
      <c r="CD114" s="36"/>
      <c r="CE114" s="36"/>
      <c r="CF114" s="36"/>
      <c r="CG114" s="36"/>
      <c r="CH114" s="36"/>
      <c r="CI114" s="36"/>
      <c r="CJ114" s="36" t="s">
        <v>24</v>
      </c>
      <c r="CK114" s="36"/>
      <c r="CL114" s="36"/>
      <c r="CM114" s="36"/>
      <c r="CN114" s="36"/>
      <c r="CO114" s="36"/>
      <c r="CP114" s="36"/>
      <c r="CQ114" s="36"/>
      <c r="CR114" s="36"/>
      <c r="CS114" s="36"/>
      <c r="CT114" s="36"/>
      <c r="CU114" s="36"/>
      <c r="CV114" s="36"/>
      <c r="CW114" s="36"/>
      <c r="CX114" s="36"/>
      <c r="CY114" s="36"/>
      <c r="CZ114" s="36"/>
      <c r="DA114" s="36"/>
      <c r="DB114" s="36"/>
      <c r="DC114" s="36"/>
      <c r="DD114" s="36"/>
      <c r="DE114" s="36"/>
      <c r="DF114" s="36"/>
      <c r="DG114" s="36"/>
      <c r="DH114" s="36"/>
      <c r="DI114" s="36"/>
      <c r="DJ114" s="36"/>
      <c r="DK114" s="36"/>
      <c r="DL114" s="36"/>
    </row>
    <row r="115" spans="1:116" x14ac:dyDescent="0.3">
      <c r="A115" s="28" t="s">
        <v>2</v>
      </c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9" t="s">
        <v>3</v>
      </c>
      <c r="P115" s="29"/>
      <c r="Q115" s="29"/>
      <c r="R115" s="29"/>
      <c r="S115" s="29"/>
      <c r="T115" s="29"/>
      <c r="U115" s="29"/>
      <c r="V115" s="29"/>
      <c r="W115" s="29"/>
      <c r="X115" s="29"/>
      <c r="Y115" s="29"/>
      <c r="Z115" s="29"/>
      <c r="AA115" s="29"/>
      <c r="AB115" s="29"/>
      <c r="AC115" s="29"/>
      <c r="AD115" s="28" t="s">
        <v>2</v>
      </c>
      <c r="AE115" s="28"/>
      <c r="AF115" s="28"/>
      <c r="AG115" s="28"/>
      <c r="AH115" s="28"/>
      <c r="AI115" s="28"/>
      <c r="AJ115" s="28"/>
      <c r="AK115" s="28"/>
      <c r="AL115" s="28"/>
      <c r="AM115" s="28"/>
      <c r="AN115" s="28"/>
      <c r="AO115" s="28"/>
      <c r="AP115" s="28"/>
      <c r="AQ115" s="28"/>
      <c r="AR115" s="29" t="s">
        <v>3</v>
      </c>
      <c r="AS115" s="29"/>
      <c r="AT115" s="29"/>
      <c r="AU115" s="29"/>
      <c r="AV115" s="29"/>
      <c r="AW115" s="29"/>
      <c r="AX115" s="29"/>
      <c r="AY115" s="29"/>
      <c r="AZ115" s="29"/>
      <c r="BA115" s="29"/>
      <c r="BB115" s="29"/>
      <c r="BC115" s="29"/>
      <c r="BD115" s="29"/>
      <c r="BE115" s="29"/>
      <c r="BF115" s="29"/>
      <c r="BG115" s="28" t="s">
        <v>2</v>
      </c>
      <c r="BH115" s="28"/>
      <c r="BI115" s="28"/>
      <c r="BJ115" s="28"/>
      <c r="BK115" s="28"/>
      <c r="BL115" s="28"/>
      <c r="BM115" s="28"/>
      <c r="BN115" s="28"/>
      <c r="BO115" s="28"/>
      <c r="BP115" s="28"/>
      <c r="BQ115" s="28"/>
      <c r="BR115" s="28"/>
      <c r="BS115" s="28"/>
      <c r="BT115" s="28"/>
      <c r="BU115" s="29" t="s">
        <v>3</v>
      </c>
      <c r="BV115" s="29"/>
      <c r="BW115" s="29"/>
      <c r="BX115" s="29"/>
      <c r="BY115" s="29"/>
      <c r="BZ115" s="29"/>
      <c r="CA115" s="29"/>
      <c r="CB115" s="29"/>
      <c r="CC115" s="29"/>
      <c r="CD115" s="29"/>
      <c r="CE115" s="29"/>
      <c r="CF115" s="29"/>
      <c r="CG115" s="29"/>
      <c r="CH115" s="29"/>
      <c r="CI115" s="29"/>
      <c r="CJ115" s="28" t="s">
        <v>2</v>
      </c>
      <c r="CK115" s="28"/>
      <c r="CL115" s="28"/>
      <c r="CM115" s="28"/>
      <c r="CN115" s="28"/>
      <c r="CO115" s="28"/>
      <c r="CP115" s="28"/>
      <c r="CQ115" s="28"/>
      <c r="CR115" s="28"/>
      <c r="CS115" s="28"/>
      <c r="CT115" s="28"/>
      <c r="CU115" s="28"/>
      <c r="CV115" s="28"/>
      <c r="CW115" s="28"/>
      <c r="CX115" s="29" t="s">
        <v>3</v>
      </c>
      <c r="CY115" s="29"/>
      <c r="CZ115" s="29"/>
      <c r="DA115" s="29"/>
      <c r="DB115" s="29"/>
      <c r="DC115" s="29"/>
      <c r="DD115" s="29"/>
      <c r="DE115" s="29"/>
      <c r="DF115" s="29"/>
      <c r="DG115" s="29"/>
      <c r="DH115" s="29"/>
      <c r="DI115" s="29"/>
      <c r="DJ115" s="29"/>
      <c r="DK115" s="29"/>
      <c r="DL115" s="29"/>
    </row>
    <row r="116" spans="1:116" x14ac:dyDescent="0.3">
      <c r="N116" s="1"/>
      <c r="AC116" s="1"/>
      <c r="AQ116" s="1"/>
      <c r="BF116" s="1"/>
      <c r="BT116" s="1"/>
      <c r="CI116" s="1"/>
      <c r="CW116" s="1"/>
      <c r="DL116" s="1"/>
    </row>
    <row r="117" spans="1:116" x14ac:dyDescent="0.3">
      <c r="N117" s="1"/>
      <c r="AC117" s="1"/>
      <c r="AQ117" s="1"/>
      <c r="BF117" s="1"/>
      <c r="BT117" s="1"/>
      <c r="CI117" s="1"/>
      <c r="CW117" s="1"/>
      <c r="DL117" s="1"/>
    </row>
    <row r="118" spans="1:116" x14ac:dyDescent="0.3">
      <c r="N118" s="1"/>
      <c r="AC118" s="1"/>
      <c r="AQ118" s="1"/>
      <c r="BF118" s="1"/>
      <c r="BT118" s="1"/>
      <c r="CI118" s="1"/>
      <c r="CW118" s="1"/>
      <c r="DL118" s="1"/>
    </row>
    <row r="119" spans="1:116" x14ac:dyDescent="0.3">
      <c r="N119" s="1"/>
      <c r="AC119" s="1"/>
      <c r="AQ119" s="1"/>
      <c r="BF119" s="1"/>
      <c r="BT119" s="1"/>
      <c r="CI119" s="1"/>
      <c r="CW119" s="1"/>
      <c r="DL119" s="1"/>
    </row>
    <row r="120" spans="1:116" x14ac:dyDescent="0.3">
      <c r="N120" s="1"/>
      <c r="AC120" s="1"/>
      <c r="AQ120" s="1"/>
      <c r="BF120" s="1"/>
      <c r="BT120" s="1"/>
      <c r="CI120" s="1"/>
      <c r="CW120" s="1"/>
      <c r="DL120" s="1"/>
    </row>
    <row r="121" spans="1:116" x14ac:dyDescent="0.3">
      <c r="N121" s="1"/>
      <c r="AC121" s="1"/>
      <c r="AQ121" s="1"/>
      <c r="BF121" s="1"/>
      <c r="BT121" s="1"/>
      <c r="CI121" s="1"/>
      <c r="CW121" s="1"/>
      <c r="DL121" s="1"/>
    </row>
    <row r="122" spans="1:116" x14ac:dyDescent="0.3">
      <c r="N122" s="1"/>
      <c r="AC122" s="1"/>
      <c r="AQ122" s="1"/>
      <c r="BF122" s="1"/>
      <c r="BT122" s="1"/>
      <c r="CI122" s="1"/>
      <c r="CW122" s="1"/>
      <c r="DL122" s="1"/>
    </row>
    <row r="123" spans="1:116" x14ac:dyDescent="0.3">
      <c r="N123" s="1"/>
      <c r="AC123" s="1"/>
      <c r="AQ123" s="1"/>
      <c r="BF123" s="1"/>
      <c r="BT123" s="1"/>
      <c r="CI123" s="1"/>
      <c r="CW123" s="1"/>
      <c r="DL123" s="1"/>
    </row>
    <row r="124" spans="1:116" x14ac:dyDescent="0.3">
      <c r="N124" s="1"/>
      <c r="AC124" s="1"/>
      <c r="AQ124" s="1"/>
      <c r="BF124" s="1"/>
      <c r="BT124" s="1"/>
      <c r="CI124" s="1"/>
      <c r="CW124" s="1"/>
      <c r="DL124" s="1"/>
    </row>
    <row r="125" spans="1:116" x14ac:dyDescent="0.3">
      <c r="N125" s="1"/>
      <c r="AC125" s="1"/>
      <c r="AQ125" s="1"/>
      <c r="BF125" s="1"/>
      <c r="BT125" s="1"/>
      <c r="CI125" s="1"/>
      <c r="CW125" s="1"/>
      <c r="DL125" s="1"/>
    </row>
    <row r="126" spans="1:116" x14ac:dyDescent="0.3">
      <c r="N126" s="1"/>
      <c r="AC126" s="1"/>
      <c r="AQ126" s="1"/>
      <c r="BF126" s="1"/>
      <c r="BT126" s="1"/>
      <c r="CI126" s="1"/>
      <c r="CW126" s="1"/>
      <c r="DL126" s="1"/>
    </row>
    <row r="127" spans="1:116" x14ac:dyDescent="0.3">
      <c r="N127" s="1"/>
      <c r="AC127" s="1"/>
      <c r="AQ127" s="1"/>
      <c r="BF127" s="1"/>
      <c r="BT127" s="1"/>
      <c r="CI127" s="1"/>
      <c r="CW127" s="1"/>
      <c r="DL127" s="1"/>
    </row>
    <row r="128" spans="1:116" x14ac:dyDescent="0.3">
      <c r="N128" s="1"/>
      <c r="AC128" s="1"/>
      <c r="AQ128" s="1"/>
      <c r="BF128" s="1"/>
      <c r="BT128" s="1"/>
      <c r="CI128" s="1"/>
      <c r="CW128" s="1"/>
      <c r="DL128" s="1"/>
    </row>
    <row r="129" spans="14:116" x14ac:dyDescent="0.3">
      <c r="N129" s="1"/>
      <c r="AC129" s="1"/>
      <c r="AQ129" s="1"/>
      <c r="BF129" s="1"/>
      <c r="BT129" s="1"/>
      <c r="CI129" s="1"/>
      <c r="CW129" s="1"/>
      <c r="DL129" s="1"/>
    </row>
    <row r="130" spans="14:116" x14ac:dyDescent="0.3">
      <c r="N130" s="1"/>
      <c r="AC130" s="1"/>
      <c r="AQ130" s="1"/>
      <c r="BF130" s="1"/>
      <c r="BT130" s="1"/>
      <c r="CI130" s="1"/>
      <c r="CW130" s="1"/>
      <c r="DL130" s="1"/>
    </row>
    <row r="131" spans="14:116" x14ac:dyDescent="0.3">
      <c r="N131" s="1"/>
      <c r="AC131" s="1"/>
      <c r="AQ131" s="1"/>
      <c r="BF131" s="1"/>
      <c r="BT131" s="1"/>
      <c r="CI131" s="1"/>
      <c r="CW131" s="1"/>
      <c r="DL131" s="1"/>
    </row>
    <row r="132" spans="14:116" x14ac:dyDescent="0.3">
      <c r="N132" s="1"/>
      <c r="AC132" s="1"/>
      <c r="AQ132" s="1"/>
      <c r="BF132" s="1"/>
      <c r="BT132" s="1"/>
      <c r="CI132" s="1"/>
      <c r="CW132" s="1"/>
      <c r="DL132" s="1"/>
    </row>
    <row r="133" spans="14:116" x14ac:dyDescent="0.3">
      <c r="N133" s="1"/>
      <c r="AC133" s="1"/>
      <c r="AQ133" s="1"/>
      <c r="BF133" s="1"/>
      <c r="BT133" s="1"/>
      <c r="CI133" s="1"/>
      <c r="CW133" s="1"/>
      <c r="DL133" s="1"/>
    </row>
    <row r="134" spans="14:116" x14ac:dyDescent="0.3">
      <c r="N134" s="1"/>
      <c r="AC134" s="1"/>
      <c r="AQ134" s="1"/>
      <c r="BF134" s="1"/>
      <c r="BT134" s="1"/>
      <c r="CI134" s="1"/>
      <c r="CW134" s="1"/>
      <c r="DL134" s="1"/>
    </row>
    <row r="135" spans="14:116" x14ac:dyDescent="0.3">
      <c r="N135" s="1"/>
      <c r="AC135" s="1"/>
      <c r="AQ135" s="1"/>
      <c r="BF135" s="1"/>
      <c r="BT135" s="1"/>
      <c r="CI135" s="1"/>
      <c r="CW135" s="1"/>
      <c r="DL135" s="1"/>
    </row>
    <row r="136" spans="14:116" x14ac:dyDescent="0.3">
      <c r="N136" s="1"/>
      <c r="AC136" s="1"/>
      <c r="AQ136" s="1"/>
      <c r="BF136" s="1"/>
      <c r="BT136" s="1"/>
      <c r="CI136" s="1"/>
      <c r="CW136" s="1"/>
      <c r="DL136" s="1"/>
    </row>
    <row r="137" spans="14:116" x14ac:dyDescent="0.3">
      <c r="N137" s="1"/>
      <c r="AC137" s="1"/>
      <c r="AQ137" s="1"/>
      <c r="BF137" s="1"/>
      <c r="BT137" s="1"/>
      <c r="CI137" s="1"/>
      <c r="CW137" s="1"/>
      <c r="DL137" s="1"/>
    </row>
    <row r="138" spans="14:116" x14ac:dyDescent="0.3">
      <c r="N138" s="1"/>
      <c r="AC138" s="1"/>
      <c r="AQ138" s="1"/>
      <c r="BF138" s="1"/>
      <c r="BT138" s="1"/>
      <c r="CI138" s="1"/>
      <c r="CW138" s="1"/>
      <c r="DL138" s="1"/>
    </row>
    <row r="139" spans="14:116" x14ac:dyDescent="0.3">
      <c r="N139" s="1"/>
      <c r="AC139" s="1"/>
      <c r="AQ139" s="1"/>
      <c r="BF139" s="1"/>
      <c r="BT139" s="1"/>
      <c r="CI139" s="1"/>
      <c r="CW139" s="1"/>
      <c r="DL139" s="1"/>
    </row>
    <row r="140" spans="14:116" x14ac:dyDescent="0.3">
      <c r="N140" s="1"/>
      <c r="AC140" s="1"/>
      <c r="AQ140" s="1"/>
      <c r="BF140" s="1"/>
      <c r="BT140" s="1"/>
      <c r="CI140" s="1"/>
      <c r="CW140" s="1"/>
      <c r="DL140" s="1"/>
    </row>
    <row r="141" spans="14:116" x14ac:dyDescent="0.3">
      <c r="N141" s="1"/>
      <c r="AC141" s="1"/>
      <c r="AQ141" s="1"/>
      <c r="BF141" s="1"/>
      <c r="BT141" s="1"/>
      <c r="CI141" s="1"/>
      <c r="CW141" s="1"/>
      <c r="DL141" s="1"/>
    </row>
    <row r="142" spans="14:116" x14ac:dyDescent="0.3">
      <c r="N142" s="1"/>
      <c r="AC142" s="1"/>
      <c r="AQ142" s="1"/>
      <c r="BF142" s="1"/>
      <c r="BT142" s="1"/>
      <c r="CI142" s="1"/>
      <c r="CW142" s="1"/>
      <c r="DL142" s="1"/>
    </row>
    <row r="143" spans="14:116" x14ac:dyDescent="0.3">
      <c r="N143" s="1"/>
      <c r="AC143" s="1"/>
      <c r="AQ143" s="1"/>
      <c r="BF143" s="1"/>
      <c r="BT143" s="1"/>
      <c r="CI143" s="1"/>
      <c r="CW143" s="1"/>
      <c r="DL143" s="1"/>
    </row>
    <row r="144" spans="14:116" x14ac:dyDescent="0.3">
      <c r="N144" s="1"/>
      <c r="AC144" s="1"/>
      <c r="AQ144" s="1"/>
      <c r="BF144" s="1"/>
      <c r="BT144" s="1"/>
      <c r="CI144" s="1"/>
      <c r="CW144" s="1"/>
      <c r="DL144" s="1"/>
    </row>
    <row r="145" spans="14:116" x14ac:dyDescent="0.3">
      <c r="N145" s="1"/>
      <c r="AC145" s="1"/>
      <c r="AQ145" s="1"/>
      <c r="BF145" s="1"/>
      <c r="BT145" s="1"/>
      <c r="CI145" s="1"/>
      <c r="CW145" s="1"/>
      <c r="DL145" s="1"/>
    </row>
    <row r="146" spans="14:116" x14ac:dyDescent="0.3">
      <c r="N146" s="1"/>
      <c r="AC146" s="1"/>
      <c r="AQ146" s="1"/>
      <c r="BF146" s="1"/>
      <c r="BT146" s="1"/>
      <c r="CI146" s="1"/>
      <c r="CW146" s="1"/>
      <c r="DL146" s="1"/>
    </row>
    <row r="147" spans="14:116" x14ac:dyDescent="0.3">
      <c r="N147" s="1"/>
      <c r="AC147" s="1"/>
      <c r="AQ147" s="1"/>
      <c r="BF147" s="1"/>
      <c r="BT147" s="1"/>
      <c r="CI147" s="1"/>
      <c r="CW147" s="1"/>
      <c r="DL147" s="1"/>
    </row>
    <row r="148" spans="14:116" x14ac:dyDescent="0.3">
      <c r="N148" s="1"/>
      <c r="AC148" s="1"/>
      <c r="AQ148" s="1"/>
      <c r="BF148" s="1"/>
      <c r="BT148" s="1"/>
      <c r="CI148" s="1"/>
      <c r="CW148" s="1"/>
      <c r="DL148" s="1"/>
    </row>
    <row r="149" spans="14:116" x14ac:dyDescent="0.3">
      <c r="N149" s="1"/>
      <c r="AC149" s="1"/>
      <c r="AQ149" s="1"/>
      <c r="BF149" s="1"/>
      <c r="BT149" s="1"/>
      <c r="CI149" s="1"/>
      <c r="CW149" s="1"/>
      <c r="DL149" s="1"/>
    </row>
    <row r="150" spans="14:116" x14ac:dyDescent="0.3">
      <c r="N150" s="1"/>
      <c r="AC150" s="1"/>
      <c r="AQ150" s="1"/>
      <c r="BF150" s="1"/>
      <c r="BT150" s="1"/>
      <c r="CI150" s="1"/>
      <c r="CW150" s="1"/>
      <c r="DL150" s="1"/>
    </row>
    <row r="151" spans="14:116" x14ac:dyDescent="0.3">
      <c r="N151" s="1"/>
      <c r="AC151" s="1"/>
      <c r="AQ151" s="1"/>
      <c r="BF151" s="1"/>
      <c r="BT151" s="1"/>
      <c r="CI151" s="1"/>
      <c r="CW151" s="1"/>
      <c r="DL151" s="1"/>
    </row>
    <row r="152" spans="14:116" x14ac:dyDescent="0.3">
      <c r="N152" s="1"/>
      <c r="AC152" s="1"/>
      <c r="AQ152" s="1"/>
      <c r="BF152" s="1"/>
      <c r="BT152" s="1"/>
      <c r="CI152" s="1"/>
      <c r="CW152" s="1"/>
      <c r="DL152" s="1"/>
    </row>
    <row r="153" spans="14:116" x14ac:dyDescent="0.3">
      <c r="N153" s="1"/>
      <c r="AC153" s="1"/>
      <c r="AQ153" s="1"/>
      <c r="BF153" s="1"/>
      <c r="BT153" s="1"/>
      <c r="CI153" s="1"/>
      <c r="CW153" s="1"/>
      <c r="DL153" s="1"/>
    </row>
    <row r="154" spans="14:116" x14ac:dyDescent="0.3">
      <c r="N154" s="1"/>
      <c r="AC154" s="1"/>
      <c r="AQ154" s="1"/>
      <c r="BF154" s="1"/>
      <c r="BT154" s="1"/>
      <c r="CI154" s="1"/>
      <c r="CW154" s="1"/>
      <c r="DL154" s="1"/>
    </row>
    <row r="155" spans="14:116" x14ac:dyDescent="0.3">
      <c r="N155" s="1"/>
      <c r="AC155" s="1"/>
      <c r="AQ155" s="1"/>
      <c r="BF155" s="1"/>
      <c r="BT155" s="1"/>
      <c r="CI155" s="1"/>
      <c r="CW155" s="1"/>
      <c r="DL155" s="1"/>
    </row>
    <row r="156" spans="14:116" x14ac:dyDescent="0.3">
      <c r="N156" s="1"/>
      <c r="AC156" s="1"/>
      <c r="AQ156" s="1"/>
      <c r="BF156" s="1"/>
      <c r="BT156" s="1"/>
      <c r="CI156" s="1"/>
      <c r="CW156" s="1"/>
      <c r="DL156" s="1"/>
    </row>
    <row r="157" spans="14:116" x14ac:dyDescent="0.3">
      <c r="N157" s="1"/>
      <c r="AC157" s="1"/>
      <c r="AQ157" s="1"/>
      <c r="BF157" s="1"/>
      <c r="BT157" s="1"/>
      <c r="CI157" s="1"/>
      <c r="CW157" s="1"/>
      <c r="DL157" s="1"/>
    </row>
    <row r="158" spans="14:116" x14ac:dyDescent="0.3">
      <c r="N158" s="1"/>
      <c r="AC158" s="1"/>
      <c r="AQ158" s="1"/>
      <c r="BF158" s="1"/>
      <c r="BT158" s="1"/>
      <c r="CI158" s="1"/>
      <c r="CW158" s="1"/>
      <c r="DL158" s="1"/>
    </row>
    <row r="159" spans="14:116" x14ac:dyDescent="0.3">
      <c r="N159" s="1"/>
      <c r="AC159" s="1"/>
      <c r="AQ159" s="1"/>
      <c r="BF159" s="1"/>
      <c r="BT159" s="1"/>
      <c r="CI159" s="1"/>
      <c r="CW159" s="1"/>
      <c r="DL159" s="1"/>
    </row>
    <row r="160" spans="14:116" x14ac:dyDescent="0.3">
      <c r="N160" s="1"/>
      <c r="AC160" s="1"/>
      <c r="AQ160" s="1"/>
      <c r="BF160" s="1"/>
      <c r="BT160" s="1"/>
      <c r="CI160" s="1"/>
      <c r="CW160" s="1"/>
      <c r="DL160" s="1"/>
    </row>
    <row r="161" spans="1:116" x14ac:dyDescent="0.3">
      <c r="N161" s="1"/>
      <c r="AC161" s="1"/>
      <c r="AQ161" s="1"/>
      <c r="BF161" s="1"/>
      <c r="BT161" s="1"/>
      <c r="CI161" s="1"/>
      <c r="CW161" s="1"/>
      <c r="DL161" s="1"/>
    </row>
    <row r="162" spans="1:116" x14ac:dyDescent="0.3">
      <c r="N162" s="1"/>
      <c r="AC162" s="1"/>
      <c r="AQ162" s="1"/>
      <c r="BF162" s="1"/>
      <c r="BT162" s="1"/>
      <c r="CI162" s="1"/>
      <c r="CW162" s="1"/>
      <c r="DL162" s="1"/>
    </row>
    <row r="163" spans="1:116" x14ac:dyDescent="0.3">
      <c r="N163" s="1"/>
      <c r="AC163" s="1"/>
      <c r="AQ163" s="1"/>
      <c r="BF163" s="1"/>
      <c r="BT163" s="1"/>
      <c r="CI163" s="1"/>
      <c r="CW163" s="1"/>
      <c r="DL163" s="1"/>
    </row>
    <row r="164" spans="1:116" x14ac:dyDescent="0.3">
      <c r="N164" s="1"/>
      <c r="AC164" s="1"/>
      <c r="AQ164" s="1"/>
      <c r="BF164" s="1"/>
      <c r="BT164" s="1"/>
      <c r="CI164" s="1"/>
      <c r="CW164" s="1"/>
      <c r="DL164" s="1"/>
    </row>
    <row r="165" spans="1:116" x14ac:dyDescent="0.3">
      <c r="N165" s="1"/>
      <c r="AC165" s="1"/>
      <c r="AQ165" s="1"/>
      <c r="BF165" s="1"/>
      <c r="BT165" s="1"/>
      <c r="CI165" s="1"/>
      <c r="CW165" s="1"/>
      <c r="DL165" s="1"/>
    </row>
    <row r="166" spans="1:116" x14ac:dyDescent="0.3">
      <c r="N166" s="1"/>
      <c r="AC166" s="1"/>
      <c r="AQ166" s="1"/>
      <c r="BF166" s="1"/>
      <c r="BT166" s="1"/>
      <c r="CI166" s="1"/>
      <c r="CW166" s="1"/>
      <c r="DL166" s="1"/>
    </row>
    <row r="167" spans="1:116" x14ac:dyDescent="0.3">
      <c r="N167" s="1"/>
      <c r="AC167" s="1"/>
      <c r="AQ167" s="1"/>
      <c r="BF167" s="1"/>
      <c r="BT167" s="1"/>
      <c r="CI167" s="1"/>
      <c r="CW167" s="1"/>
      <c r="DL167" s="1"/>
    </row>
    <row r="168" spans="1:116" x14ac:dyDescent="0.3">
      <c r="A168" s="7"/>
      <c r="B168" s="7"/>
      <c r="C168" s="7"/>
      <c r="D168" s="7"/>
      <c r="E168" s="7"/>
      <c r="F168" s="7"/>
      <c r="G168" s="7"/>
      <c r="H168" s="7"/>
      <c r="I168" s="7"/>
      <c r="J168" s="7"/>
      <c r="K168" s="7"/>
      <c r="L168" s="7"/>
      <c r="M168" s="7"/>
      <c r="N168" s="8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  <c r="AA168" s="7"/>
      <c r="AB168" s="7"/>
      <c r="AC168" s="8"/>
      <c r="AD168" s="7"/>
      <c r="AE168" s="7"/>
      <c r="AF168" s="7"/>
      <c r="AG168" s="7"/>
      <c r="AH168" s="7"/>
      <c r="AI168" s="7"/>
      <c r="AJ168" s="7"/>
      <c r="AK168" s="7"/>
      <c r="AL168" s="7"/>
      <c r="AM168" s="7"/>
      <c r="AN168" s="7"/>
      <c r="AO168" s="7"/>
      <c r="AP168" s="7"/>
      <c r="AQ168" s="8"/>
      <c r="AR168" s="7"/>
      <c r="AS168" s="7"/>
      <c r="AT168" s="7"/>
      <c r="AU168" s="7"/>
      <c r="AV168" s="7"/>
      <c r="AW168" s="7"/>
      <c r="AX168" s="7"/>
      <c r="AY168" s="7"/>
      <c r="AZ168" s="7"/>
      <c r="BA168" s="7"/>
      <c r="BB168" s="7"/>
      <c r="BC168" s="7"/>
      <c r="BD168" s="7"/>
      <c r="BE168" s="7"/>
      <c r="BF168" s="8"/>
      <c r="BG168" s="7"/>
      <c r="BH168" s="7"/>
      <c r="BI168" s="7"/>
      <c r="BJ168" s="7"/>
      <c r="BK168" s="7"/>
      <c r="BL168" s="7"/>
      <c r="BM168" s="7"/>
      <c r="BN168" s="7"/>
      <c r="BO168" s="7"/>
      <c r="BP168" s="7"/>
      <c r="BQ168" s="7"/>
      <c r="BR168" s="7"/>
      <c r="BS168" s="7"/>
      <c r="BT168" s="8"/>
      <c r="BU168" s="7"/>
      <c r="BV168" s="7"/>
      <c r="BW168" s="7"/>
      <c r="BX168" s="7"/>
      <c r="BY168" s="7"/>
      <c r="BZ168" s="7"/>
      <c r="CA168" s="7"/>
      <c r="CB168" s="7"/>
      <c r="CC168" s="7"/>
      <c r="CD168" s="7"/>
      <c r="CE168" s="7"/>
      <c r="CF168" s="7"/>
      <c r="CG168" s="7"/>
      <c r="CH168" s="7"/>
      <c r="CI168" s="8"/>
      <c r="CJ168" s="7"/>
      <c r="CK168" s="7"/>
      <c r="CL168" s="7"/>
      <c r="CM168" s="7"/>
      <c r="CN168" s="7"/>
      <c r="CO168" s="7"/>
      <c r="CP168" s="7"/>
      <c r="CQ168" s="7"/>
      <c r="CR168" s="7"/>
      <c r="CS168" s="7"/>
      <c r="CT168" s="7"/>
      <c r="CU168" s="7"/>
      <c r="CV168" s="7"/>
      <c r="CW168" s="8"/>
      <c r="CX168" s="7"/>
      <c r="CY168" s="7"/>
      <c r="CZ168" s="7"/>
      <c r="DA168" s="7"/>
      <c r="DB168" s="7"/>
      <c r="DC168" s="7"/>
      <c r="DD168" s="7"/>
      <c r="DE168" s="7"/>
      <c r="DF168" s="7"/>
      <c r="DG168" s="7"/>
      <c r="DH168" s="7"/>
      <c r="DI168" s="7"/>
      <c r="DJ168" s="7"/>
      <c r="DK168" s="7"/>
      <c r="DL168" s="8"/>
    </row>
    <row r="169" spans="1:116" x14ac:dyDescent="0.3">
      <c r="A169" s="36" t="s">
        <v>25</v>
      </c>
      <c r="B169" s="36"/>
      <c r="C169" s="36"/>
      <c r="D169" s="36"/>
      <c r="E169" s="36"/>
      <c r="F169" s="36"/>
      <c r="G169" s="36"/>
      <c r="H169" s="36"/>
      <c r="I169" s="36"/>
      <c r="J169" s="36"/>
      <c r="K169" s="36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  <c r="AA169" s="36"/>
      <c r="AB169" s="36"/>
      <c r="AC169" s="36"/>
      <c r="AD169" s="36" t="s">
        <v>25</v>
      </c>
      <c r="AE169" s="36"/>
      <c r="AF169" s="36"/>
      <c r="AG169" s="36"/>
      <c r="AH169" s="36"/>
      <c r="AI169" s="36"/>
      <c r="AJ169" s="36"/>
      <c r="AK169" s="36"/>
      <c r="AL169" s="36"/>
      <c r="AM169" s="36"/>
      <c r="AN169" s="36"/>
      <c r="AO169" s="36"/>
      <c r="AP169" s="36"/>
      <c r="AQ169" s="36"/>
      <c r="AR169" s="36"/>
      <c r="AS169" s="36"/>
      <c r="AT169" s="36"/>
      <c r="AU169" s="36"/>
      <c r="AV169" s="36"/>
      <c r="AW169" s="36"/>
      <c r="AX169" s="36"/>
      <c r="AY169" s="36"/>
      <c r="AZ169" s="36"/>
      <c r="BA169" s="36"/>
      <c r="BB169" s="36"/>
      <c r="BC169" s="36"/>
      <c r="BD169" s="36"/>
      <c r="BE169" s="36"/>
      <c r="BF169" s="36"/>
      <c r="BG169" s="36" t="s">
        <v>25</v>
      </c>
      <c r="BH169" s="36"/>
      <c r="BI169" s="36"/>
      <c r="BJ169" s="36"/>
      <c r="BK169" s="36"/>
      <c r="BL169" s="36"/>
      <c r="BM169" s="36"/>
      <c r="BN169" s="36"/>
      <c r="BO169" s="36"/>
      <c r="BP169" s="36"/>
      <c r="BQ169" s="36"/>
      <c r="BR169" s="36"/>
      <c r="BS169" s="36"/>
      <c r="BT169" s="36"/>
      <c r="BU169" s="36"/>
      <c r="BV169" s="36"/>
      <c r="BW169" s="36"/>
      <c r="BX169" s="36"/>
      <c r="BY169" s="36"/>
      <c r="BZ169" s="36"/>
      <c r="CA169" s="36"/>
      <c r="CB169" s="36"/>
      <c r="CC169" s="36"/>
      <c r="CD169" s="36"/>
      <c r="CE169" s="36"/>
      <c r="CF169" s="36"/>
      <c r="CG169" s="36"/>
      <c r="CH169" s="36"/>
      <c r="CI169" s="36"/>
      <c r="CJ169" s="36" t="s">
        <v>25</v>
      </c>
      <c r="CK169" s="36"/>
      <c r="CL169" s="36"/>
      <c r="CM169" s="36"/>
      <c r="CN169" s="36"/>
      <c r="CO169" s="36"/>
      <c r="CP169" s="36"/>
      <c r="CQ169" s="36"/>
      <c r="CR169" s="36"/>
      <c r="CS169" s="36"/>
      <c r="CT169" s="36"/>
      <c r="CU169" s="36"/>
      <c r="CV169" s="36"/>
      <c r="CW169" s="36"/>
      <c r="CX169" s="36"/>
      <c r="CY169" s="36"/>
      <c r="CZ169" s="36"/>
      <c r="DA169" s="36"/>
      <c r="DB169" s="36"/>
      <c r="DC169" s="36"/>
      <c r="DD169" s="36"/>
      <c r="DE169" s="36"/>
      <c r="DF169" s="36"/>
      <c r="DG169" s="36"/>
      <c r="DH169" s="36"/>
      <c r="DI169" s="36"/>
      <c r="DJ169" s="36"/>
      <c r="DK169" s="36"/>
      <c r="DL169" s="36"/>
    </row>
    <row r="170" spans="1:116" x14ac:dyDescent="0.3">
      <c r="A170" s="28" t="s">
        <v>2</v>
      </c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9" t="s">
        <v>3</v>
      </c>
      <c r="P170" s="29"/>
      <c r="Q170" s="29"/>
      <c r="R170" s="29"/>
      <c r="S170" s="29"/>
      <c r="T170" s="29"/>
      <c r="U170" s="29"/>
      <c r="V170" s="29"/>
      <c r="W170" s="29"/>
      <c r="X170" s="29"/>
      <c r="Y170" s="29"/>
      <c r="Z170" s="29"/>
      <c r="AA170" s="29"/>
      <c r="AB170" s="29"/>
      <c r="AC170" s="29"/>
      <c r="AD170" s="28" t="s">
        <v>2</v>
      </c>
      <c r="AE170" s="28"/>
      <c r="AF170" s="28"/>
      <c r="AG170" s="28"/>
      <c r="AH170" s="28"/>
      <c r="AI170" s="28"/>
      <c r="AJ170" s="28"/>
      <c r="AK170" s="28"/>
      <c r="AL170" s="28"/>
      <c r="AM170" s="28"/>
      <c r="AN170" s="28"/>
      <c r="AO170" s="28"/>
      <c r="AP170" s="28"/>
      <c r="AQ170" s="28"/>
      <c r="AR170" s="29" t="s">
        <v>3</v>
      </c>
      <c r="AS170" s="29"/>
      <c r="AT170" s="29"/>
      <c r="AU170" s="29"/>
      <c r="AV170" s="29"/>
      <c r="AW170" s="29"/>
      <c r="AX170" s="29"/>
      <c r="AY170" s="29"/>
      <c r="AZ170" s="29"/>
      <c r="BA170" s="29"/>
      <c r="BB170" s="29"/>
      <c r="BC170" s="29"/>
      <c r="BD170" s="29"/>
      <c r="BE170" s="29"/>
      <c r="BF170" s="29"/>
      <c r="BG170" s="28" t="s">
        <v>2</v>
      </c>
      <c r="BH170" s="28"/>
      <c r="BI170" s="28"/>
      <c r="BJ170" s="28"/>
      <c r="BK170" s="28"/>
      <c r="BL170" s="28"/>
      <c r="BM170" s="28"/>
      <c r="BN170" s="28"/>
      <c r="BO170" s="28"/>
      <c r="BP170" s="28"/>
      <c r="BQ170" s="28"/>
      <c r="BR170" s="28"/>
      <c r="BS170" s="28"/>
      <c r="BT170" s="28"/>
      <c r="BU170" s="29" t="s">
        <v>3</v>
      </c>
      <c r="BV170" s="29"/>
      <c r="BW170" s="29"/>
      <c r="BX170" s="29"/>
      <c r="BY170" s="29"/>
      <c r="BZ170" s="29"/>
      <c r="CA170" s="29"/>
      <c r="CB170" s="29"/>
      <c r="CC170" s="29"/>
      <c r="CD170" s="29"/>
      <c r="CE170" s="29"/>
      <c r="CF170" s="29"/>
      <c r="CG170" s="29"/>
      <c r="CH170" s="29"/>
      <c r="CI170" s="29"/>
      <c r="CJ170" s="28" t="s">
        <v>2</v>
      </c>
      <c r="CK170" s="28"/>
      <c r="CL170" s="28"/>
      <c r="CM170" s="28"/>
      <c r="CN170" s="28"/>
      <c r="CO170" s="28"/>
      <c r="CP170" s="28"/>
      <c r="CQ170" s="28"/>
      <c r="CR170" s="28"/>
      <c r="CS170" s="28"/>
      <c r="CT170" s="28"/>
      <c r="CU170" s="28"/>
      <c r="CV170" s="28"/>
      <c r="CW170" s="28"/>
      <c r="CX170" s="29" t="s">
        <v>3</v>
      </c>
      <c r="CY170" s="29"/>
      <c r="CZ170" s="29"/>
      <c r="DA170" s="29"/>
      <c r="DB170" s="29"/>
      <c r="DC170" s="29"/>
      <c r="DD170" s="29"/>
      <c r="DE170" s="29"/>
      <c r="DF170" s="29"/>
      <c r="DG170" s="29"/>
      <c r="DH170" s="29"/>
      <c r="DI170" s="29"/>
      <c r="DJ170" s="29"/>
      <c r="DK170" s="29"/>
      <c r="DL170" s="29"/>
    </row>
    <row r="171" spans="1:116" x14ac:dyDescent="0.3">
      <c r="N171" s="1"/>
      <c r="AC171" s="1"/>
      <c r="AQ171" s="1"/>
      <c r="BF171" s="1"/>
      <c r="BT171" s="1"/>
      <c r="CI171" s="1"/>
      <c r="CW171" s="1"/>
      <c r="DL171" s="1"/>
    </row>
    <row r="172" spans="1:116" x14ac:dyDescent="0.3">
      <c r="N172" s="1"/>
      <c r="AC172" s="1"/>
      <c r="AQ172" s="1"/>
      <c r="BF172" s="1"/>
      <c r="BT172" s="1"/>
      <c r="CI172" s="1"/>
      <c r="CW172" s="1"/>
      <c r="DL172" s="1"/>
    </row>
    <row r="173" spans="1:116" x14ac:dyDescent="0.3">
      <c r="N173" s="1"/>
      <c r="AC173" s="1"/>
      <c r="AQ173" s="1"/>
      <c r="BF173" s="1"/>
      <c r="BT173" s="1"/>
      <c r="CI173" s="1"/>
      <c r="CW173" s="1"/>
      <c r="DL173" s="1"/>
    </row>
    <row r="174" spans="1:116" x14ac:dyDescent="0.3">
      <c r="N174" s="1"/>
      <c r="AC174" s="1"/>
      <c r="AQ174" s="1"/>
      <c r="BF174" s="1"/>
      <c r="BT174" s="1"/>
      <c r="CI174" s="1"/>
      <c r="CW174" s="1"/>
      <c r="DL174" s="1"/>
    </row>
    <row r="175" spans="1:116" x14ac:dyDescent="0.3">
      <c r="N175" s="1"/>
      <c r="AC175" s="1"/>
      <c r="AQ175" s="1"/>
      <c r="BF175" s="1"/>
      <c r="BT175" s="1"/>
      <c r="CI175" s="1"/>
      <c r="CW175" s="1"/>
      <c r="DL175" s="1"/>
    </row>
    <row r="176" spans="1:116" x14ac:dyDescent="0.3">
      <c r="N176" s="1"/>
      <c r="AC176" s="1"/>
      <c r="AQ176" s="1"/>
      <c r="BF176" s="1"/>
      <c r="BT176" s="1"/>
      <c r="CI176" s="1"/>
      <c r="CW176" s="1"/>
      <c r="DL176" s="1"/>
    </row>
    <row r="177" spans="14:116" x14ac:dyDescent="0.3">
      <c r="N177" s="1"/>
      <c r="AC177" s="1"/>
      <c r="AQ177" s="1"/>
      <c r="BF177" s="1"/>
      <c r="BT177" s="1"/>
      <c r="CI177" s="1"/>
      <c r="CW177" s="1"/>
      <c r="DL177" s="1"/>
    </row>
    <row r="178" spans="14:116" x14ac:dyDescent="0.3">
      <c r="N178" s="1"/>
      <c r="AC178" s="1"/>
      <c r="AQ178" s="1"/>
      <c r="BF178" s="1"/>
      <c r="BT178" s="1"/>
      <c r="CI178" s="1"/>
      <c r="CW178" s="1"/>
      <c r="DL178" s="1"/>
    </row>
    <row r="179" spans="14:116" x14ac:dyDescent="0.3">
      <c r="N179" s="1"/>
      <c r="AC179" s="1"/>
      <c r="AQ179" s="1"/>
      <c r="BF179" s="1"/>
      <c r="BT179" s="1"/>
      <c r="CI179" s="1"/>
      <c r="CW179" s="1"/>
      <c r="DL179" s="1"/>
    </row>
    <row r="180" spans="14:116" x14ac:dyDescent="0.3">
      <c r="N180" s="1"/>
      <c r="AC180" s="1"/>
      <c r="AQ180" s="1"/>
      <c r="BF180" s="1"/>
      <c r="BT180" s="1"/>
      <c r="CI180" s="1"/>
      <c r="CW180" s="1"/>
      <c r="DL180" s="1"/>
    </row>
    <row r="181" spans="14:116" x14ac:dyDescent="0.3">
      <c r="N181" s="1"/>
      <c r="AC181" s="1"/>
      <c r="AQ181" s="1"/>
      <c r="BF181" s="1"/>
      <c r="BT181" s="1"/>
      <c r="CI181" s="1"/>
      <c r="CW181" s="1"/>
      <c r="DL181" s="1"/>
    </row>
    <row r="182" spans="14:116" x14ac:dyDescent="0.3">
      <c r="N182" s="1"/>
      <c r="AC182" s="1"/>
      <c r="AQ182" s="1"/>
      <c r="BF182" s="1"/>
      <c r="BT182" s="1"/>
      <c r="CI182" s="1"/>
      <c r="CW182" s="1"/>
      <c r="DL182" s="1"/>
    </row>
    <row r="183" spans="14:116" x14ac:dyDescent="0.3">
      <c r="N183" s="1"/>
      <c r="AC183" s="1"/>
      <c r="AQ183" s="1"/>
      <c r="BF183" s="1"/>
      <c r="BT183" s="1"/>
      <c r="CI183" s="1"/>
      <c r="CW183" s="1"/>
      <c r="DL183" s="1"/>
    </row>
    <row r="184" spans="14:116" x14ac:dyDescent="0.3">
      <c r="N184" s="1"/>
      <c r="AC184" s="1"/>
      <c r="AQ184" s="1"/>
      <c r="BF184" s="1"/>
      <c r="BT184" s="1"/>
      <c r="CI184" s="1"/>
      <c r="CW184" s="1"/>
      <c r="DL184" s="1"/>
    </row>
    <row r="185" spans="14:116" x14ac:dyDescent="0.3">
      <c r="N185" s="1"/>
      <c r="AC185" s="1"/>
      <c r="AQ185" s="1"/>
      <c r="BF185" s="1"/>
      <c r="BT185" s="1"/>
      <c r="CI185" s="1"/>
      <c r="CW185" s="1"/>
      <c r="DL185" s="1"/>
    </row>
    <row r="186" spans="14:116" x14ac:dyDescent="0.3">
      <c r="N186" s="1"/>
      <c r="AC186" s="1"/>
      <c r="AQ186" s="1"/>
      <c r="BF186" s="1"/>
      <c r="BT186" s="1"/>
      <c r="CI186" s="1"/>
      <c r="CW186" s="1"/>
      <c r="DL186" s="1"/>
    </row>
    <row r="187" spans="14:116" x14ac:dyDescent="0.3">
      <c r="N187" s="1"/>
      <c r="AC187" s="1"/>
      <c r="AQ187" s="1"/>
      <c r="BF187" s="1"/>
      <c r="BT187" s="1"/>
      <c r="CI187" s="1"/>
      <c r="CW187" s="1"/>
      <c r="DL187" s="1"/>
    </row>
    <row r="188" spans="14:116" x14ac:dyDescent="0.3">
      <c r="N188" s="1"/>
      <c r="AC188" s="1"/>
      <c r="AQ188" s="1"/>
      <c r="BF188" s="1"/>
      <c r="BT188" s="1"/>
      <c r="CI188" s="1"/>
      <c r="CW188" s="1"/>
      <c r="DL188" s="1"/>
    </row>
    <row r="189" spans="14:116" x14ac:dyDescent="0.3">
      <c r="N189" s="1"/>
      <c r="AC189" s="1"/>
      <c r="AQ189" s="1"/>
      <c r="BF189" s="1"/>
      <c r="BT189" s="1"/>
      <c r="CI189" s="1"/>
      <c r="CW189" s="1"/>
      <c r="DL189" s="1"/>
    </row>
    <row r="190" spans="14:116" x14ac:dyDescent="0.3">
      <c r="N190" s="1"/>
      <c r="AC190" s="1"/>
      <c r="AQ190" s="1"/>
      <c r="BF190" s="1"/>
      <c r="BT190" s="1"/>
      <c r="CI190" s="1"/>
      <c r="CW190" s="1"/>
      <c r="DL190" s="1"/>
    </row>
    <row r="191" spans="14:116" x14ac:dyDescent="0.3">
      <c r="N191" s="1"/>
      <c r="AC191" s="1"/>
      <c r="AQ191" s="1"/>
      <c r="BF191" s="1"/>
      <c r="BT191" s="1"/>
      <c r="CI191" s="1"/>
      <c r="CW191" s="1"/>
      <c r="DL191" s="1"/>
    </row>
    <row r="192" spans="14:116" x14ac:dyDescent="0.3">
      <c r="N192" s="1"/>
      <c r="AC192" s="1"/>
      <c r="AQ192" s="1"/>
      <c r="BF192" s="1"/>
      <c r="BT192" s="1"/>
      <c r="CI192" s="1"/>
      <c r="CW192" s="1"/>
      <c r="DL192" s="1"/>
    </row>
    <row r="193" spans="14:116" x14ac:dyDescent="0.3">
      <c r="N193" s="1"/>
      <c r="AC193" s="1"/>
      <c r="AQ193" s="1"/>
      <c r="BF193" s="1"/>
      <c r="BT193" s="1"/>
      <c r="CI193" s="1"/>
      <c r="CW193" s="1"/>
      <c r="DL193" s="1"/>
    </row>
    <row r="194" spans="14:116" x14ac:dyDescent="0.3">
      <c r="N194" s="1"/>
      <c r="AC194" s="1"/>
      <c r="AQ194" s="1"/>
      <c r="BF194" s="1"/>
      <c r="BT194" s="1"/>
      <c r="CI194" s="1"/>
      <c r="CW194" s="1"/>
      <c r="DL194" s="1"/>
    </row>
    <row r="195" spans="14:116" x14ac:dyDescent="0.3">
      <c r="N195" s="1"/>
      <c r="AC195" s="1"/>
      <c r="AQ195" s="1"/>
      <c r="BF195" s="1"/>
      <c r="BT195" s="1"/>
      <c r="CI195" s="1"/>
      <c r="CW195" s="1"/>
      <c r="DL195" s="1"/>
    </row>
    <row r="196" spans="14:116" x14ac:dyDescent="0.3">
      <c r="N196" s="1"/>
      <c r="AC196" s="1"/>
      <c r="AQ196" s="1"/>
      <c r="BF196" s="1"/>
      <c r="BT196" s="1"/>
      <c r="CI196" s="1"/>
      <c r="CW196" s="1"/>
      <c r="DL196" s="1"/>
    </row>
    <row r="197" spans="14:116" x14ac:dyDescent="0.3">
      <c r="N197" s="1"/>
      <c r="AC197" s="1"/>
      <c r="AQ197" s="1"/>
      <c r="BF197" s="1"/>
      <c r="BT197" s="1"/>
      <c r="CI197" s="1"/>
      <c r="CW197" s="1"/>
      <c r="DL197" s="1"/>
    </row>
    <row r="198" spans="14:116" x14ac:dyDescent="0.3">
      <c r="N198" s="1"/>
      <c r="AC198" s="1"/>
      <c r="AQ198" s="1"/>
      <c r="BF198" s="1"/>
      <c r="BT198" s="1"/>
      <c r="CI198" s="1"/>
      <c r="CW198" s="1"/>
      <c r="DL198" s="1"/>
    </row>
    <row r="199" spans="14:116" x14ac:dyDescent="0.3">
      <c r="N199" s="1"/>
      <c r="AC199" s="1"/>
      <c r="AQ199" s="1"/>
      <c r="BF199" s="1"/>
      <c r="BT199" s="1"/>
      <c r="CI199" s="1"/>
      <c r="CW199" s="1"/>
      <c r="DL199" s="1"/>
    </row>
    <row r="200" spans="14:116" x14ac:dyDescent="0.3">
      <c r="N200" s="1"/>
      <c r="AC200" s="1"/>
      <c r="AQ200" s="1"/>
      <c r="BF200" s="1"/>
      <c r="BT200" s="1"/>
      <c r="CI200" s="1"/>
      <c r="CW200" s="1"/>
      <c r="DL200" s="1"/>
    </row>
    <row r="201" spans="14:116" x14ac:dyDescent="0.3">
      <c r="N201" s="1"/>
      <c r="AC201" s="1"/>
      <c r="AQ201" s="1"/>
      <c r="BF201" s="1"/>
      <c r="BT201" s="1"/>
      <c r="CI201" s="1"/>
      <c r="CW201" s="1"/>
      <c r="DL201" s="1"/>
    </row>
    <row r="202" spans="14:116" x14ac:dyDescent="0.3">
      <c r="N202" s="1"/>
      <c r="AC202" s="1"/>
      <c r="AQ202" s="1"/>
      <c r="BF202" s="1"/>
      <c r="BT202" s="1"/>
      <c r="CI202" s="1"/>
      <c r="CW202" s="1"/>
      <c r="DL202" s="1"/>
    </row>
    <row r="203" spans="14:116" x14ac:dyDescent="0.3">
      <c r="N203" s="1"/>
      <c r="AC203" s="1"/>
      <c r="AQ203" s="1"/>
      <c r="BF203" s="1"/>
      <c r="BT203" s="1"/>
      <c r="CI203" s="1"/>
      <c r="CW203" s="1"/>
      <c r="DL203" s="1"/>
    </row>
    <row r="204" spans="14:116" x14ac:dyDescent="0.3">
      <c r="N204" s="1"/>
      <c r="AC204" s="1"/>
      <c r="AQ204" s="1"/>
      <c r="BF204" s="1"/>
      <c r="BT204" s="1"/>
      <c r="CI204" s="1"/>
      <c r="CW204" s="1"/>
      <c r="DL204" s="1"/>
    </row>
    <row r="205" spans="14:116" x14ac:dyDescent="0.3">
      <c r="N205" s="1"/>
      <c r="AC205" s="1"/>
      <c r="AQ205" s="1"/>
      <c r="BF205" s="1"/>
      <c r="BT205" s="1"/>
      <c r="CI205" s="1"/>
      <c r="CW205" s="1"/>
      <c r="DL205" s="1"/>
    </row>
    <row r="206" spans="14:116" x14ac:dyDescent="0.3">
      <c r="N206" s="1"/>
      <c r="AC206" s="1"/>
      <c r="AQ206" s="1"/>
      <c r="BF206" s="1"/>
      <c r="BT206" s="1"/>
      <c r="CI206" s="1"/>
      <c r="CW206" s="1"/>
      <c r="DL206" s="1"/>
    </row>
    <row r="207" spans="14:116" x14ac:dyDescent="0.3">
      <c r="N207" s="1"/>
      <c r="AC207" s="1"/>
      <c r="AQ207" s="1"/>
      <c r="BF207" s="1"/>
      <c r="BT207" s="1"/>
      <c r="CI207" s="1"/>
      <c r="CW207" s="1"/>
      <c r="DL207" s="1"/>
    </row>
    <row r="208" spans="14:116" x14ac:dyDescent="0.3">
      <c r="N208" s="1"/>
      <c r="AC208" s="1"/>
      <c r="AQ208" s="1"/>
      <c r="BF208" s="1"/>
      <c r="BT208" s="1"/>
      <c r="CI208" s="1"/>
      <c r="CW208" s="1"/>
      <c r="DL208" s="1"/>
    </row>
    <row r="209" spans="1:116" x14ac:dyDescent="0.3">
      <c r="N209" s="1"/>
      <c r="AC209" s="1"/>
      <c r="AQ209" s="1"/>
      <c r="BF209" s="1"/>
      <c r="BT209" s="1"/>
      <c r="CI209" s="1"/>
      <c r="CW209" s="1"/>
      <c r="DL209" s="1"/>
    </row>
    <row r="210" spans="1:116" x14ac:dyDescent="0.3">
      <c r="N210" s="1"/>
      <c r="AC210" s="1"/>
      <c r="AQ210" s="1"/>
      <c r="BF210" s="1"/>
      <c r="BT210" s="1"/>
      <c r="CI210" s="1"/>
      <c r="CW210" s="1"/>
      <c r="DL210" s="1"/>
    </row>
    <row r="211" spans="1:116" x14ac:dyDescent="0.3">
      <c r="N211" s="1"/>
      <c r="AC211" s="1"/>
      <c r="AQ211" s="1"/>
      <c r="BF211" s="1"/>
      <c r="BT211" s="1"/>
      <c r="CI211" s="1"/>
      <c r="CW211" s="1"/>
      <c r="DL211" s="1"/>
    </row>
    <row r="212" spans="1:116" x14ac:dyDescent="0.3">
      <c r="N212" s="1"/>
      <c r="AC212" s="1"/>
      <c r="AQ212" s="1"/>
      <c r="BF212" s="1"/>
      <c r="BT212" s="1"/>
      <c r="CI212" s="1"/>
      <c r="CW212" s="1"/>
      <c r="DL212" s="1"/>
    </row>
    <row r="213" spans="1:116" x14ac:dyDescent="0.3">
      <c r="N213" s="1"/>
      <c r="AC213" s="1"/>
      <c r="AQ213" s="1"/>
      <c r="BF213" s="1"/>
      <c r="BT213" s="1"/>
      <c r="CI213" s="1"/>
      <c r="CW213" s="1"/>
      <c r="DL213" s="1"/>
    </row>
    <row r="214" spans="1:116" x14ac:dyDescent="0.3">
      <c r="N214" s="1"/>
      <c r="AC214" s="1"/>
      <c r="AQ214" s="1"/>
      <c r="BF214" s="1"/>
      <c r="BT214" s="1"/>
      <c r="CI214" s="1"/>
      <c r="CW214" s="1"/>
      <c r="DL214" s="1"/>
    </row>
    <row r="215" spans="1:116" x14ac:dyDescent="0.3">
      <c r="N215" s="1"/>
      <c r="AC215" s="1"/>
      <c r="AQ215" s="1"/>
      <c r="BF215" s="1"/>
      <c r="BT215" s="1"/>
      <c r="CI215" s="1"/>
      <c r="CW215" s="1"/>
      <c r="DL215" s="1"/>
    </row>
    <row r="216" spans="1:116" x14ac:dyDescent="0.3">
      <c r="N216" s="1"/>
      <c r="AC216" s="1"/>
      <c r="AQ216" s="1"/>
      <c r="BF216" s="1"/>
      <c r="BT216" s="1"/>
      <c r="CI216" s="1"/>
      <c r="CW216" s="1"/>
      <c r="DL216" s="1"/>
    </row>
    <row r="217" spans="1:116" x14ac:dyDescent="0.3">
      <c r="N217" s="1"/>
      <c r="AC217" s="1"/>
      <c r="AQ217" s="1"/>
      <c r="BF217" s="1"/>
      <c r="BT217" s="1"/>
      <c r="CI217" s="1"/>
      <c r="CW217" s="1"/>
      <c r="DL217" s="1"/>
    </row>
    <row r="218" spans="1:116" x14ac:dyDescent="0.3">
      <c r="N218" s="1"/>
      <c r="AC218" s="1"/>
      <c r="AQ218" s="1"/>
      <c r="BF218" s="1"/>
      <c r="BT218" s="1"/>
      <c r="CI218" s="1"/>
      <c r="CW218" s="1"/>
      <c r="DL218" s="1"/>
    </row>
    <row r="219" spans="1:116" x14ac:dyDescent="0.3">
      <c r="N219" s="1"/>
      <c r="AC219" s="1"/>
      <c r="AQ219" s="1"/>
      <c r="BF219" s="1"/>
      <c r="BT219" s="1"/>
      <c r="CI219" s="1"/>
      <c r="CW219" s="1"/>
      <c r="DL219" s="1"/>
    </row>
    <row r="220" spans="1:116" x14ac:dyDescent="0.3">
      <c r="N220" s="1"/>
      <c r="AC220" s="1"/>
      <c r="AQ220" s="1"/>
      <c r="BF220" s="1"/>
      <c r="BT220" s="1"/>
      <c r="CI220" s="1"/>
      <c r="CW220" s="1"/>
      <c r="DL220" s="1"/>
    </row>
    <row r="221" spans="1:116" x14ac:dyDescent="0.3">
      <c r="N221" s="1"/>
      <c r="AC221" s="1"/>
      <c r="AQ221" s="1"/>
      <c r="BF221" s="1"/>
      <c r="BT221" s="1"/>
      <c r="CI221" s="1"/>
      <c r="CW221" s="1"/>
      <c r="DL221" s="1"/>
    </row>
    <row r="222" spans="1:116" x14ac:dyDescent="0.3">
      <c r="N222" s="1"/>
      <c r="AC222" s="1"/>
      <c r="AQ222" s="1"/>
      <c r="BF222" s="1"/>
      <c r="BT222" s="1"/>
      <c r="CI222" s="1"/>
      <c r="CW222" s="1"/>
      <c r="DL222" s="1"/>
    </row>
    <row r="223" spans="1:116" x14ac:dyDescent="0.3">
      <c r="A223" s="7"/>
      <c r="B223" s="7"/>
      <c r="C223" s="7"/>
      <c r="D223" s="7"/>
      <c r="E223" s="7"/>
      <c r="F223" s="7"/>
      <c r="G223" s="7"/>
      <c r="H223" s="7"/>
      <c r="I223" s="7"/>
      <c r="J223" s="7"/>
      <c r="K223" s="7"/>
      <c r="L223" s="7"/>
      <c r="M223" s="7"/>
      <c r="N223" s="8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  <c r="AA223" s="7"/>
      <c r="AB223" s="7"/>
      <c r="AC223" s="8"/>
      <c r="AD223" s="7"/>
      <c r="AE223" s="7"/>
      <c r="AF223" s="7"/>
      <c r="AG223" s="7"/>
      <c r="AH223" s="7"/>
      <c r="AI223" s="7"/>
      <c r="AJ223" s="7"/>
      <c r="AK223" s="7"/>
      <c r="AL223" s="7"/>
      <c r="AM223" s="7"/>
      <c r="AN223" s="7"/>
      <c r="AO223" s="7"/>
      <c r="AP223" s="7"/>
      <c r="AQ223" s="8"/>
      <c r="AR223" s="7"/>
      <c r="AS223" s="7"/>
      <c r="AT223" s="7"/>
      <c r="AU223" s="7"/>
      <c r="AV223" s="7"/>
      <c r="AW223" s="7"/>
      <c r="AX223" s="7"/>
      <c r="AY223" s="7"/>
      <c r="AZ223" s="7"/>
      <c r="BA223" s="7"/>
      <c r="BB223" s="7"/>
      <c r="BC223" s="7"/>
      <c r="BD223" s="7"/>
      <c r="BE223" s="7"/>
      <c r="BF223" s="8"/>
      <c r="BG223" s="7"/>
      <c r="BH223" s="7"/>
      <c r="BI223" s="7"/>
      <c r="BJ223" s="7"/>
      <c r="BK223" s="7"/>
      <c r="BL223" s="7"/>
      <c r="BM223" s="7"/>
      <c r="BN223" s="7"/>
      <c r="BO223" s="7"/>
      <c r="BP223" s="7"/>
      <c r="BQ223" s="7"/>
      <c r="BR223" s="7"/>
      <c r="BS223" s="7"/>
      <c r="BT223" s="8"/>
      <c r="BU223" s="7"/>
      <c r="BV223" s="7"/>
      <c r="BW223" s="7"/>
      <c r="BX223" s="7"/>
      <c r="BY223" s="7"/>
      <c r="BZ223" s="7"/>
      <c r="CA223" s="7"/>
      <c r="CB223" s="7"/>
      <c r="CC223" s="7"/>
      <c r="CD223" s="7"/>
      <c r="CE223" s="7"/>
      <c r="CF223" s="7"/>
      <c r="CG223" s="7"/>
      <c r="CH223" s="7"/>
      <c r="CI223" s="8"/>
      <c r="CJ223" s="7"/>
      <c r="CK223" s="7"/>
      <c r="CL223" s="7"/>
      <c r="CM223" s="7"/>
      <c r="CN223" s="7"/>
      <c r="CO223" s="7"/>
      <c r="CP223" s="7"/>
      <c r="CQ223" s="7"/>
      <c r="CR223" s="7"/>
      <c r="CS223" s="7"/>
      <c r="CT223" s="7"/>
      <c r="CU223" s="7"/>
      <c r="CV223" s="7"/>
      <c r="CW223" s="8"/>
      <c r="CX223" s="7"/>
      <c r="CY223" s="7"/>
      <c r="CZ223" s="7"/>
      <c r="DA223" s="7"/>
      <c r="DB223" s="7"/>
      <c r="DC223" s="7"/>
      <c r="DD223" s="7"/>
      <c r="DE223" s="7"/>
      <c r="DF223" s="7"/>
      <c r="DG223" s="7"/>
      <c r="DH223" s="7"/>
      <c r="DI223" s="7"/>
      <c r="DJ223" s="7"/>
      <c r="DK223" s="7"/>
      <c r="DL223" s="8"/>
    </row>
    <row r="224" spans="1:116" x14ac:dyDescent="0.3">
      <c r="A224" s="36" t="s">
        <v>26</v>
      </c>
      <c r="B224" s="36"/>
      <c r="C224" s="36"/>
      <c r="D224" s="36"/>
      <c r="E224" s="36"/>
      <c r="F224" s="36"/>
      <c r="G224" s="36"/>
      <c r="H224" s="36"/>
      <c r="I224" s="36"/>
      <c r="J224" s="36"/>
      <c r="K224" s="36"/>
      <c r="L224" s="36"/>
      <c r="M224" s="36"/>
      <c r="N224" s="36"/>
      <c r="O224" s="36"/>
      <c r="P224" s="36"/>
      <c r="Q224" s="36"/>
      <c r="R224" s="36"/>
      <c r="S224" s="36"/>
      <c r="T224" s="36"/>
      <c r="U224" s="36"/>
      <c r="V224" s="36"/>
      <c r="W224" s="36"/>
      <c r="X224" s="36"/>
      <c r="Y224" s="36"/>
      <c r="Z224" s="36"/>
      <c r="AA224" s="36"/>
      <c r="AB224" s="36"/>
      <c r="AC224" s="36"/>
      <c r="AD224" s="36" t="s">
        <v>26</v>
      </c>
      <c r="AE224" s="36"/>
      <c r="AF224" s="36"/>
      <c r="AG224" s="36"/>
      <c r="AH224" s="36"/>
      <c r="AI224" s="36"/>
      <c r="AJ224" s="36"/>
      <c r="AK224" s="36"/>
      <c r="AL224" s="36"/>
      <c r="AM224" s="36"/>
      <c r="AN224" s="36"/>
      <c r="AO224" s="36"/>
      <c r="AP224" s="36"/>
      <c r="AQ224" s="36"/>
      <c r="AR224" s="36"/>
      <c r="AS224" s="36"/>
      <c r="AT224" s="36"/>
      <c r="AU224" s="36"/>
      <c r="AV224" s="36"/>
      <c r="AW224" s="36"/>
      <c r="AX224" s="36"/>
      <c r="AY224" s="36"/>
      <c r="AZ224" s="36"/>
      <c r="BA224" s="36"/>
      <c r="BB224" s="36"/>
      <c r="BC224" s="36"/>
      <c r="BD224" s="36"/>
      <c r="BE224" s="36"/>
      <c r="BF224" s="36"/>
      <c r="BG224" s="36" t="s">
        <v>26</v>
      </c>
      <c r="BH224" s="36"/>
      <c r="BI224" s="36"/>
      <c r="BJ224" s="36"/>
      <c r="BK224" s="36"/>
      <c r="BL224" s="36"/>
      <c r="BM224" s="36"/>
      <c r="BN224" s="36"/>
      <c r="BO224" s="36"/>
      <c r="BP224" s="36"/>
      <c r="BQ224" s="36"/>
      <c r="BR224" s="36"/>
      <c r="BS224" s="36"/>
      <c r="BT224" s="36"/>
      <c r="BU224" s="36"/>
      <c r="BV224" s="36"/>
      <c r="BW224" s="36"/>
      <c r="BX224" s="36"/>
      <c r="BY224" s="36"/>
      <c r="BZ224" s="36"/>
      <c r="CA224" s="36"/>
      <c r="CB224" s="36"/>
      <c r="CC224" s="36"/>
      <c r="CD224" s="36"/>
      <c r="CE224" s="36"/>
      <c r="CF224" s="36"/>
      <c r="CG224" s="36"/>
      <c r="CH224" s="36"/>
      <c r="CI224" s="36"/>
      <c r="CJ224" s="36" t="s">
        <v>26</v>
      </c>
      <c r="CK224" s="36"/>
      <c r="CL224" s="36"/>
      <c r="CM224" s="36"/>
      <c r="CN224" s="36"/>
      <c r="CO224" s="36"/>
      <c r="CP224" s="36"/>
      <c r="CQ224" s="36"/>
      <c r="CR224" s="36"/>
      <c r="CS224" s="36"/>
      <c r="CT224" s="36"/>
      <c r="CU224" s="36"/>
      <c r="CV224" s="36"/>
      <c r="CW224" s="36"/>
      <c r="CX224" s="36"/>
      <c r="CY224" s="36"/>
      <c r="CZ224" s="36"/>
      <c r="DA224" s="36"/>
      <c r="DB224" s="36"/>
      <c r="DC224" s="36"/>
      <c r="DD224" s="36"/>
      <c r="DE224" s="36"/>
      <c r="DF224" s="36"/>
      <c r="DG224" s="36"/>
      <c r="DH224" s="36"/>
      <c r="DI224" s="36"/>
      <c r="DJ224" s="36"/>
      <c r="DK224" s="36"/>
      <c r="DL224" s="36"/>
    </row>
    <row r="225" spans="1:116" x14ac:dyDescent="0.3">
      <c r="A225" s="28" t="s">
        <v>2</v>
      </c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9" t="s">
        <v>3</v>
      </c>
      <c r="P225" s="29"/>
      <c r="Q225" s="29"/>
      <c r="R225" s="29"/>
      <c r="S225" s="29"/>
      <c r="T225" s="29"/>
      <c r="U225" s="29"/>
      <c r="V225" s="29"/>
      <c r="W225" s="29"/>
      <c r="X225" s="29"/>
      <c r="Y225" s="29"/>
      <c r="Z225" s="29"/>
      <c r="AA225" s="29"/>
      <c r="AB225" s="29"/>
      <c r="AC225" s="29"/>
      <c r="AD225" s="28" t="s">
        <v>2</v>
      </c>
      <c r="AE225" s="28"/>
      <c r="AF225" s="28"/>
      <c r="AG225" s="28"/>
      <c r="AH225" s="28"/>
      <c r="AI225" s="28"/>
      <c r="AJ225" s="28"/>
      <c r="AK225" s="28"/>
      <c r="AL225" s="28"/>
      <c r="AM225" s="28"/>
      <c r="AN225" s="28"/>
      <c r="AO225" s="28"/>
      <c r="AP225" s="28"/>
      <c r="AQ225" s="28"/>
      <c r="AR225" s="29" t="s">
        <v>3</v>
      </c>
      <c r="AS225" s="29"/>
      <c r="AT225" s="29"/>
      <c r="AU225" s="29"/>
      <c r="AV225" s="29"/>
      <c r="AW225" s="29"/>
      <c r="AX225" s="29"/>
      <c r="AY225" s="29"/>
      <c r="AZ225" s="29"/>
      <c r="BA225" s="29"/>
      <c r="BB225" s="29"/>
      <c r="BC225" s="29"/>
      <c r="BD225" s="29"/>
      <c r="BE225" s="29"/>
      <c r="BF225" s="29"/>
      <c r="BG225" s="28" t="s">
        <v>2</v>
      </c>
      <c r="BH225" s="28"/>
      <c r="BI225" s="28"/>
      <c r="BJ225" s="28"/>
      <c r="BK225" s="28"/>
      <c r="BL225" s="28"/>
      <c r="BM225" s="28"/>
      <c r="BN225" s="28"/>
      <c r="BO225" s="28"/>
      <c r="BP225" s="28"/>
      <c r="BQ225" s="28"/>
      <c r="BR225" s="28"/>
      <c r="BS225" s="28"/>
      <c r="BT225" s="28"/>
      <c r="BU225" s="29" t="s">
        <v>3</v>
      </c>
      <c r="BV225" s="29"/>
      <c r="BW225" s="29"/>
      <c r="BX225" s="29"/>
      <c r="BY225" s="29"/>
      <c r="BZ225" s="29"/>
      <c r="CA225" s="29"/>
      <c r="CB225" s="29"/>
      <c r="CC225" s="29"/>
      <c r="CD225" s="29"/>
      <c r="CE225" s="29"/>
      <c r="CF225" s="29"/>
      <c r="CG225" s="29"/>
      <c r="CH225" s="29"/>
      <c r="CI225" s="29"/>
      <c r="CJ225" s="28" t="s">
        <v>2</v>
      </c>
      <c r="CK225" s="28"/>
      <c r="CL225" s="28"/>
      <c r="CM225" s="28"/>
      <c r="CN225" s="28"/>
      <c r="CO225" s="28"/>
      <c r="CP225" s="28"/>
      <c r="CQ225" s="28"/>
      <c r="CR225" s="28"/>
      <c r="CS225" s="28"/>
      <c r="CT225" s="28"/>
      <c r="CU225" s="28"/>
      <c r="CV225" s="28"/>
      <c r="CW225" s="28"/>
      <c r="CX225" s="29" t="s">
        <v>3</v>
      </c>
      <c r="CY225" s="29"/>
      <c r="CZ225" s="29"/>
      <c r="DA225" s="29"/>
      <c r="DB225" s="29"/>
      <c r="DC225" s="29"/>
      <c r="DD225" s="29"/>
      <c r="DE225" s="29"/>
      <c r="DF225" s="29"/>
      <c r="DG225" s="29"/>
      <c r="DH225" s="29"/>
      <c r="DI225" s="29"/>
      <c r="DJ225" s="29"/>
      <c r="DK225" s="29"/>
      <c r="DL225" s="29"/>
    </row>
    <row r="226" spans="1:116" x14ac:dyDescent="0.3">
      <c r="N226" s="1"/>
      <c r="AC226" s="1"/>
      <c r="AQ226" s="1"/>
      <c r="BF226" s="1"/>
      <c r="BT226" s="1"/>
      <c r="CI226" s="1"/>
      <c r="CW226" s="1"/>
      <c r="DL226" s="1"/>
    </row>
    <row r="227" spans="1:116" x14ac:dyDescent="0.3">
      <c r="N227" s="1"/>
      <c r="AC227" s="1"/>
      <c r="AQ227" s="1"/>
      <c r="BF227" s="1"/>
      <c r="BT227" s="1"/>
      <c r="CI227" s="1"/>
      <c r="CW227" s="1"/>
      <c r="DL227" s="1"/>
    </row>
    <row r="228" spans="1:116" x14ac:dyDescent="0.3">
      <c r="N228" s="1"/>
      <c r="AC228" s="1"/>
      <c r="AQ228" s="1"/>
      <c r="BF228" s="1"/>
      <c r="BT228" s="1"/>
      <c r="CI228" s="1"/>
      <c r="CW228" s="1"/>
      <c r="DL228" s="1"/>
    </row>
    <row r="229" spans="1:116" x14ac:dyDescent="0.3">
      <c r="N229" s="1"/>
      <c r="AC229" s="1"/>
      <c r="AQ229" s="1"/>
      <c r="BF229" s="1"/>
      <c r="BT229" s="1"/>
      <c r="CI229" s="1"/>
      <c r="CW229" s="1"/>
      <c r="DL229" s="1"/>
    </row>
    <row r="230" spans="1:116" x14ac:dyDescent="0.3">
      <c r="N230" s="1"/>
      <c r="AC230" s="1"/>
      <c r="AQ230" s="1"/>
      <c r="BF230" s="1"/>
      <c r="BT230" s="1"/>
      <c r="CI230" s="1"/>
      <c r="CW230" s="1"/>
      <c r="DL230" s="1"/>
    </row>
    <row r="231" spans="1:116" x14ac:dyDescent="0.3">
      <c r="N231" s="1"/>
      <c r="AC231" s="1"/>
      <c r="AQ231" s="1"/>
      <c r="BF231" s="1"/>
      <c r="BT231" s="1"/>
      <c r="CI231" s="1"/>
      <c r="CW231" s="1"/>
      <c r="DL231" s="1"/>
    </row>
    <row r="232" spans="1:116" x14ac:dyDescent="0.3">
      <c r="N232" s="1"/>
      <c r="AC232" s="1"/>
      <c r="AQ232" s="1"/>
      <c r="BF232" s="1"/>
      <c r="BT232" s="1"/>
      <c r="CI232" s="1"/>
      <c r="CW232" s="1"/>
      <c r="DL232" s="1"/>
    </row>
    <row r="233" spans="1:116" x14ac:dyDescent="0.3">
      <c r="N233" s="1"/>
      <c r="AC233" s="1"/>
      <c r="AQ233" s="1"/>
      <c r="BF233" s="1"/>
      <c r="BT233" s="1"/>
      <c r="CI233" s="1"/>
      <c r="CW233" s="1"/>
      <c r="DL233" s="1"/>
    </row>
    <row r="234" spans="1:116" x14ac:dyDescent="0.3">
      <c r="N234" s="1"/>
      <c r="AC234" s="1"/>
      <c r="AQ234" s="1"/>
      <c r="BF234" s="1"/>
      <c r="BT234" s="1"/>
      <c r="CI234" s="1"/>
      <c r="CW234" s="1"/>
      <c r="DL234" s="1"/>
    </row>
    <row r="235" spans="1:116" x14ac:dyDescent="0.3">
      <c r="N235" s="1"/>
      <c r="AC235" s="1"/>
      <c r="AQ235" s="1"/>
      <c r="BF235" s="1"/>
      <c r="BT235" s="1"/>
      <c r="CI235" s="1"/>
      <c r="CW235" s="1"/>
      <c r="DL235" s="1"/>
    </row>
    <row r="236" spans="1:116" x14ac:dyDescent="0.3">
      <c r="N236" s="1"/>
      <c r="AC236" s="1"/>
      <c r="AQ236" s="1"/>
      <c r="BF236" s="1"/>
      <c r="BT236" s="1"/>
      <c r="CI236" s="1"/>
      <c r="CW236" s="1"/>
      <c r="DL236" s="1"/>
    </row>
    <row r="237" spans="1:116" x14ac:dyDescent="0.3">
      <c r="N237" s="1"/>
      <c r="AC237" s="1"/>
      <c r="AQ237" s="1"/>
      <c r="BF237" s="1"/>
      <c r="BT237" s="1"/>
      <c r="CI237" s="1"/>
      <c r="CW237" s="1"/>
      <c r="DL237" s="1"/>
    </row>
    <row r="238" spans="1:116" x14ac:dyDescent="0.3">
      <c r="N238" s="1"/>
      <c r="AC238" s="1"/>
      <c r="AQ238" s="1"/>
      <c r="BF238" s="1"/>
      <c r="BT238" s="1"/>
      <c r="CI238" s="1"/>
      <c r="CW238" s="1"/>
      <c r="DL238" s="1"/>
    </row>
    <row r="239" spans="1:116" x14ac:dyDescent="0.3">
      <c r="N239" s="1"/>
      <c r="AC239" s="1"/>
      <c r="AQ239" s="1"/>
      <c r="BF239" s="1"/>
      <c r="BT239" s="1"/>
      <c r="CI239" s="1"/>
      <c r="CW239" s="1"/>
      <c r="DL239" s="1"/>
    </row>
    <row r="240" spans="1:116" x14ac:dyDescent="0.3">
      <c r="N240" s="1"/>
      <c r="AC240" s="1"/>
      <c r="AQ240" s="1"/>
      <c r="BF240" s="1"/>
      <c r="BT240" s="1"/>
      <c r="CI240" s="1"/>
      <c r="CW240" s="1"/>
      <c r="DL240" s="1"/>
    </row>
    <row r="241" spans="14:116" x14ac:dyDescent="0.3">
      <c r="N241" s="1"/>
      <c r="AC241" s="1"/>
      <c r="AQ241" s="1"/>
      <c r="BF241" s="1"/>
      <c r="BT241" s="1"/>
      <c r="CI241" s="1"/>
      <c r="CW241" s="1"/>
      <c r="DL241" s="1"/>
    </row>
    <row r="242" spans="14:116" x14ac:dyDescent="0.3">
      <c r="N242" s="1"/>
      <c r="AC242" s="1"/>
      <c r="AQ242" s="1"/>
      <c r="BF242" s="1"/>
      <c r="BT242" s="1"/>
      <c r="CI242" s="1"/>
      <c r="CW242" s="1"/>
      <c r="DL242" s="1"/>
    </row>
    <row r="243" spans="14:116" x14ac:dyDescent="0.3">
      <c r="N243" s="1"/>
      <c r="AC243" s="1"/>
      <c r="AQ243" s="1"/>
      <c r="BF243" s="1"/>
      <c r="BT243" s="1"/>
      <c r="CI243" s="1"/>
      <c r="CW243" s="1"/>
      <c r="DL243" s="1"/>
    </row>
    <row r="244" spans="14:116" x14ac:dyDescent="0.3">
      <c r="N244" s="1"/>
      <c r="AC244" s="1"/>
      <c r="AQ244" s="1"/>
      <c r="BF244" s="1"/>
      <c r="BT244" s="1"/>
      <c r="CI244" s="1"/>
      <c r="CW244" s="1"/>
      <c r="DL244" s="1"/>
    </row>
    <row r="245" spans="14:116" x14ac:dyDescent="0.3">
      <c r="N245" s="1"/>
      <c r="AC245" s="1"/>
      <c r="AQ245" s="1"/>
      <c r="BF245" s="1"/>
      <c r="BT245" s="1"/>
      <c r="CI245" s="1"/>
      <c r="CW245" s="1"/>
      <c r="DL245" s="1"/>
    </row>
    <row r="246" spans="14:116" x14ac:dyDescent="0.3">
      <c r="N246" s="1"/>
      <c r="AC246" s="1"/>
      <c r="AQ246" s="1"/>
      <c r="BF246" s="1"/>
      <c r="BT246" s="1"/>
      <c r="CI246" s="1"/>
      <c r="CW246" s="1"/>
      <c r="DL246" s="1"/>
    </row>
    <row r="247" spans="14:116" x14ac:dyDescent="0.3">
      <c r="N247" s="1"/>
      <c r="AC247" s="1"/>
      <c r="AQ247" s="1"/>
      <c r="BF247" s="1"/>
      <c r="BT247" s="1"/>
      <c r="CI247" s="1"/>
      <c r="CW247" s="1"/>
      <c r="DL247" s="1"/>
    </row>
    <row r="248" spans="14:116" x14ac:dyDescent="0.3">
      <c r="N248" s="1"/>
      <c r="AC248" s="1"/>
      <c r="AQ248" s="1"/>
      <c r="BF248" s="1"/>
      <c r="BT248" s="1"/>
      <c r="CI248" s="1"/>
      <c r="CW248" s="1"/>
      <c r="DL248" s="1"/>
    </row>
    <row r="249" spans="14:116" x14ac:dyDescent="0.3">
      <c r="N249" s="1"/>
      <c r="AC249" s="1"/>
      <c r="AQ249" s="1"/>
      <c r="BF249" s="1"/>
      <c r="BT249" s="1"/>
      <c r="CI249" s="1"/>
      <c r="CW249" s="1"/>
      <c r="DL249" s="1"/>
    </row>
    <row r="250" spans="14:116" x14ac:dyDescent="0.3">
      <c r="N250" s="1"/>
      <c r="AC250" s="1"/>
      <c r="AQ250" s="1"/>
      <c r="BF250" s="1"/>
      <c r="BT250" s="1"/>
      <c r="CI250" s="1"/>
      <c r="CW250" s="1"/>
      <c r="DL250" s="1"/>
    </row>
    <row r="251" spans="14:116" x14ac:dyDescent="0.3">
      <c r="N251" s="1"/>
      <c r="AC251" s="1"/>
      <c r="AQ251" s="1"/>
      <c r="BF251" s="1"/>
      <c r="BT251" s="1"/>
      <c r="CI251" s="1"/>
      <c r="CW251" s="1"/>
      <c r="DL251" s="1"/>
    </row>
    <row r="252" spans="14:116" x14ac:dyDescent="0.3">
      <c r="N252" s="1"/>
      <c r="AC252" s="1"/>
      <c r="AQ252" s="1"/>
      <c r="BF252" s="1"/>
      <c r="BT252" s="1"/>
      <c r="CI252" s="1"/>
      <c r="CW252" s="1"/>
      <c r="DL252" s="1"/>
    </row>
    <row r="253" spans="14:116" x14ac:dyDescent="0.3">
      <c r="N253" s="1"/>
      <c r="AC253" s="1"/>
      <c r="AQ253" s="1"/>
      <c r="BF253" s="1"/>
      <c r="BT253" s="1"/>
      <c r="CI253" s="1"/>
      <c r="CW253" s="1"/>
      <c r="DL253" s="1"/>
    </row>
    <row r="254" spans="14:116" x14ac:dyDescent="0.3">
      <c r="N254" s="1"/>
      <c r="AC254" s="1"/>
      <c r="AQ254" s="1"/>
      <c r="BF254" s="1"/>
      <c r="BT254" s="1"/>
      <c r="CI254" s="1"/>
      <c r="CW254" s="1"/>
      <c r="DL254" s="1"/>
    </row>
    <row r="255" spans="14:116" x14ac:dyDescent="0.3">
      <c r="N255" s="1"/>
      <c r="AC255" s="1"/>
      <c r="AQ255" s="1"/>
      <c r="BF255" s="1"/>
      <c r="BT255" s="1"/>
      <c r="CI255" s="1"/>
      <c r="CW255" s="1"/>
      <c r="DL255" s="1"/>
    </row>
    <row r="256" spans="14:116" x14ac:dyDescent="0.3">
      <c r="N256" s="1"/>
      <c r="AC256" s="1"/>
      <c r="AQ256" s="1"/>
      <c r="BF256" s="1"/>
      <c r="BT256" s="1"/>
      <c r="CI256" s="1"/>
      <c r="CW256" s="1"/>
      <c r="DL256" s="1"/>
    </row>
    <row r="257" spans="14:116" x14ac:dyDescent="0.3">
      <c r="N257" s="1"/>
      <c r="AC257" s="1"/>
      <c r="AQ257" s="1"/>
      <c r="BF257" s="1"/>
      <c r="BT257" s="1"/>
      <c r="CI257" s="1"/>
      <c r="CW257" s="1"/>
      <c r="DL257" s="1"/>
    </row>
    <row r="258" spans="14:116" x14ac:dyDescent="0.3">
      <c r="N258" s="1"/>
      <c r="AC258" s="1"/>
      <c r="AQ258" s="1"/>
      <c r="BF258" s="1"/>
      <c r="BT258" s="1"/>
      <c r="CI258" s="1"/>
      <c r="CW258" s="1"/>
      <c r="DL258" s="1"/>
    </row>
    <row r="259" spans="14:116" x14ac:dyDescent="0.3">
      <c r="N259" s="1"/>
      <c r="AC259" s="1"/>
      <c r="AQ259" s="1"/>
      <c r="BF259" s="1"/>
      <c r="BT259" s="1"/>
      <c r="CI259" s="1"/>
      <c r="CW259" s="1"/>
      <c r="DL259" s="1"/>
    </row>
    <row r="260" spans="14:116" x14ac:dyDescent="0.3">
      <c r="N260" s="1"/>
      <c r="AC260" s="1"/>
      <c r="AQ260" s="1"/>
      <c r="BF260" s="1"/>
      <c r="BT260" s="1"/>
      <c r="CI260" s="1"/>
      <c r="CW260" s="1"/>
      <c r="DL260" s="1"/>
    </row>
    <row r="261" spans="14:116" x14ac:dyDescent="0.3">
      <c r="N261" s="1"/>
      <c r="AC261" s="1"/>
      <c r="AQ261" s="1"/>
      <c r="BF261" s="1"/>
      <c r="BT261" s="1"/>
      <c r="CI261" s="1"/>
      <c r="CW261" s="1"/>
      <c r="DL261" s="1"/>
    </row>
    <row r="262" spans="14:116" x14ac:dyDescent="0.3">
      <c r="N262" s="1"/>
      <c r="AC262" s="1"/>
      <c r="AQ262" s="1"/>
      <c r="BF262" s="1"/>
      <c r="BT262" s="1"/>
      <c r="CI262" s="1"/>
      <c r="CW262" s="1"/>
      <c r="DL262" s="1"/>
    </row>
    <row r="263" spans="14:116" x14ac:dyDescent="0.3">
      <c r="N263" s="1"/>
      <c r="AC263" s="1"/>
      <c r="AQ263" s="1"/>
      <c r="BF263" s="1"/>
      <c r="BT263" s="1"/>
      <c r="CI263" s="1"/>
      <c r="CW263" s="1"/>
      <c r="DL263" s="1"/>
    </row>
    <row r="264" spans="14:116" x14ac:dyDescent="0.3">
      <c r="N264" s="1"/>
      <c r="AC264" s="1"/>
      <c r="AQ264" s="1"/>
      <c r="BF264" s="1"/>
      <c r="BT264" s="1"/>
      <c r="CI264" s="1"/>
      <c r="CW264" s="1"/>
      <c r="DL264" s="1"/>
    </row>
    <row r="265" spans="14:116" x14ac:dyDescent="0.3">
      <c r="N265" s="1"/>
      <c r="AC265" s="1"/>
      <c r="AQ265" s="1"/>
      <c r="BF265" s="1"/>
      <c r="BT265" s="1"/>
      <c r="CI265" s="1"/>
      <c r="CW265" s="1"/>
      <c r="DL265" s="1"/>
    </row>
    <row r="266" spans="14:116" x14ac:dyDescent="0.3">
      <c r="N266" s="1"/>
      <c r="AC266" s="1"/>
      <c r="AQ266" s="1"/>
      <c r="BF266" s="1"/>
      <c r="BT266" s="1"/>
      <c r="CI266" s="1"/>
      <c r="CW266" s="1"/>
      <c r="DL266" s="1"/>
    </row>
    <row r="267" spans="14:116" x14ac:dyDescent="0.3">
      <c r="N267" s="1"/>
      <c r="AC267" s="1"/>
      <c r="AQ267" s="1"/>
      <c r="BF267" s="1"/>
      <c r="BT267" s="1"/>
      <c r="CI267" s="1"/>
      <c r="CW267" s="1"/>
      <c r="DL267" s="1"/>
    </row>
    <row r="268" spans="14:116" x14ac:dyDescent="0.3">
      <c r="N268" s="1"/>
      <c r="AC268" s="1"/>
      <c r="AQ268" s="1"/>
      <c r="BF268" s="1"/>
      <c r="BT268" s="1"/>
      <c r="CI268" s="1"/>
      <c r="CW268" s="1"/>
      <c r="DL268" s="1"/>
    </row>
    <row r="269" spans="14:116" x14ac:dyDescent="0.3">
      <c r="N269" s="1"/>
      <c r="AC269" s="1"/>
      <c r="AQ269" s="1"/>
      <c r="BF269" s="1"/>
      <c r="BT269" s="1"/>
      <c r="CI269" s="1"/>
      <c r="CW269" s="1"/>
      <c r="DL269" s="1"/>
    </row>
    <row r="270" spans="14:116" x14ac:dyDescent="0.3">
      <c r="N270" s="1"/>
      <c r="AC270" s="1"/>
      <c r="AQ270" s="1"/>
      <c r="BF270" s="1"/>
      <c r="BT270" s="1"/>
      <c r="CI270" s="1"/>
      <c r="CW270" s="1"/>
      <c r="DL270" s="1"/>
    </row>
    <row r="271" spans="14:116" x14ac:dyDescent="0.3">
      <c r="N271" s="1"/>
      <c r="AC271" s="1"/>
      <c r="AQ271" s="1"/>
      <c r="BF271" s="1"/>
      <c r="BT271" s="1"/>
      <c r="CI271" s="1"/>
      <c r="CW271" s="1"/>
      <c r="DL271" s="1"/>
    </row>
    <row r="272" spans="14:116" x14ac:dyDescent="0.3">
      <c r="N272" s="1"/>
      <c r="AC272" s="1"/>
      <c r="AQ272" s="1"/>
      <c r="BF272" s="1"/>
      <c r="BT272" s="1"/>
      <c r="CI272" s="1"/>
      <c r="CW272" s="1"/>
      <c r="DL272" s="1"/>
    </row>
    <row r="273" spans="1:116" x14ac:dyDescent="0.3">
      <c r="N273" s="1"/>
      <c r="AC273" s="1"/>
      <c r="AQ273" s="1"/>
      <c r="BF273" s="1"/>
      <c r="BT273" s="1"/>
      <c r="CI273" s="1"/>
      <c r="CW273" s="1"/>
      <c r="DL273" s="1"/>
    </row>
    <row r="274" spans="1:116" x14ac:dyDescent="0.3">
      <c r="N274" s="1"/>
      <c r="AC274" s="1"/>
      <c r="AQ274" s="1"/>
      <c r="BF274" s="1"/>
      <c r="BT274" s="1"/>
      <c r="CI274" s="1"/>
      <c r="CW274" s="1"/>
      <c r="DL274" s="1"/>
    </row>
    <row r="275" spans="1:116" x14ac:dyDescent="0.3">
      <c r="N275" s="1"/>
      <c r="AC275" s="1"/>
      <c r="AQ275" s="1"/>
      <c r="BF275" s="1"/>
      <c r="BT275" s="1"/>
      <c r="CI275" s="1"/>
      <c r="CW275" s="1"/>
      <c r="DL275" s="1"/>
    </row>
    <row r="276" spans="1:116" x14ac:dyDescent="0.3">
      <c r="N276" s="1"/>
      <c r="AC276" s="1"/>
      <c r="AQ276" s="1"/>
      <c r="BF276" s="1"/>
      <c r="BT276" s="1"/>
      <c r="CI276" s="1"/>
      <c r="CW276" s="1"/>
      <c r="DL276" s="1"/>
    </row>
    <row r="277" spans="1:116" x14ac:dyDescent="0.3">
      <c r="N277" s="1"/>
      <c r="AC277" s="1"/>
      <c r="AQ277" s="1"/>
      <c r="BF277" s="1"/>
      <c r="BT277" s="1"/>
      <c r="CI277" s="1"/>
      <c r="CW277" s="1"/>
      <c r="DL277" s="1"/>
    </row>
    <row r="278" spans="1:116" x14ac:dyDescent="0.3">
      <c r="A278" s="7"/>
      <c r="B278" s="7"/>
      <c r="C278" s="7"/>
      <c r="D278" s="7"/>
      <c r="E278" s="7"/>
      <c r="F278" s="7"/>
      <c r="G278" s="7"/>
      <c r="H278" s="7"/>
      <c r="I278" s="7"/>
      <c r="J278" s="7"/>
      <c r="K278" s="7"/>
      <c r="L278" s="7"/>
      <c r="M278" s="7"/>
      <c r="N278" s="1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  <c r="AA278" s="7"/>
      <c r="AB278" s="7"/>
      <c r="AC278" s="8"/>
      <c r="AD278" s="7"/>
      <c r="AE278" s="7"/>
      <c r="AF278" s="7"/>
      <c r="AG278" s="7"/>
      <c r="AH278" s="7"/>
      <c r="AI278" s="7"/>
      <c r="AJ278" s="7"/>
      <c r="AK278" s="7"/>
      <c r="AL278" s="7"/>
      <c r="AM278" s="7"/>
      <c r="AN278" s="7"/>
      <c r="AO278" s="7"/>
      <c r="AP278" s="7"/>
      <c r="AQ278" s="1"/>
      <c r="AR278" s="7"/>
      <c r="AS278" s="7"/>
      <c r="AT278" s="7"/>
      <c r="AU278" s="7"/>
      <c r="AV278" s="7"/>
      <c r="AW278" s="7"/>
      <c r="AX278" s="7"/>
      <c r="AY278" s="7"/>
      <c r="AZ278" s="7"/>
      <c r="BA278" s="7"/>
      <c r="BB278" s="7"/>
      <c r="BC278" s="7"/>
      <c r="BD278" s="7"/>
      <c r="BE278" s="7"/>
      <c r="BF278" s="8"/>
      <c r="BG278" s="7"/>
      <c r="BH278" s="7"/>
      <c r="BI278" s="7"/>
      <c r="BJ278" s="7"/>
      <c r="BK278" s="7"/>
      <c r="BL278" s="7"/>
      <c r="BM278" s="7"/>
      <c r="BN278" s="7"/>
      <c r="BO278" s="7"/>
      <c r="BP278" s="7"/>
      <c r="BQ278" s="7"/>
      <c r="BR278" s="7"/>
      <c r="BS278" s="7"/>
      <c r="BT278" s="1"/>
      <c r="BU278" s="7"/>
      <c r="BV278" s="7"/>
      <c r="BW278" s="7"/>
      <c r="BX278" s="7"/>
      <c r="BY278" s="7"/>
      <c r="BZ278" s="7"/>
      <c r="CA278" s="7"/>
      <c r="CB278" s="7"/>
      <c r="CC278" s="7"/>
      <c r="CD278" s="7"/>
      <c r="CE278" s="7"/>
      <c r="CF278" s="7"/>
      <c r="CG278" s="7"/>
      <c r="CH278" s="7"/>
      <c r="CI278" s="8"/>
      <c r="CJ278" s="7"/>
      <c r="CK278" s="7"/>
      <c r="CL278" s="7"/>
      <c r="CM278" s="7"/>
      <c r="CN278" s="7"/>
      <c r="CO278" s="7"/>
      <c r="CP278" s="7"/>
      <c r="CQ278" s="7"/>
      <c r="CR278" s="7"/>
      <c r="CS278" s="7"/>
      <c r="CT278" s="7"/>
      <c r="CU278" s="7"/>
      <c r="CV278" s="7"/>
      <c r="CW278" s="1"/>
      <c r="CX278" s="7"/>
      <c r="CY278" s="7"/>
      <c r="CZ278" s="7"/>
      <c r="DA278" s="7"/>
      <c r="DB278" s="7"/>
      <c r="DC278" s="7"/>
      <c r="DD278" s="7"/>
      <c r="DE278" s="7"/>
      <c r="DF278" s="7"/>
      <c r="DG278" s="7"/>
      <c r="DH278" s="7"/>
      <c r="DI278" s="7"/>
      <c r="DJ278" s="7"/>
      <c r="DK278" s="7"/>
      <c r="DL278" s="8"/>
    </row>
    <row r="279" spans="1:116" x14ac:dyDescent="0.3">
      <c r="A279" s="7"/>
      <c r="B279" s="7"/>
      <c r="C279" s="7"/>
      <c r="D279" s="7"/>
      <c r="E279" s="7"/>
      <c r="F279" s="7"/>
      <c r="G279" s="7"/>
      <c r="H279" s="7"/>
      <c r="I279" s="7"/>
      <c r="J279" s="7"/>
      <c r="K279" s="7"/>
      <c r="L279" s="7"/>
      <c r="M279" s="7"/>
      <c r="N279" s="10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  <c r="AA279" s="7"/>
      <c r="AB279" s="7"/>
      <c r="AC279" s="8"/>
      <c r="AD279" s="7"/>
      <c r="AE279" s="7"/>
      <c r="AF279" s="7"/>
      <c r="AG279" s="7"/>
      <c r="AH279" s="7"/>
      <c r="AI279" s="7"/>
      <c r="AJ279" s="7"/>
      <c r="AK279" s="7"/>
      <c r="AL279" s="7"/>
      <c r="AM279" s="7"/>
      <c r="AN279" s="7"/>
      <c r="AO279" s="7"/>
      <c r="AP279" s="7"/>
      <c r="AQ279" s="10"/>
      <c r="AR279" s="7"/>
      <c r="AS279" s="7"/>
      <c r="AT279" s="7"/>
      <c r="AU279" s="7"/>
      <c r="AV279" s="7"/>
      <c r="AW279" s="7"/>
      <c r="AX279" s="7"/>
      <c r="AY279" s="7"/>
      <c r="AZ279" s="7"/>
      <c r="BA279" s="7"/>
      <c r="BB279" s="7"/>
      <c r="BC279" s="7"/>
      <c r="BD279" s="7"/>
      <c r="BE279" s="7"/>
      <c r="BF279" s="8"/>
      <c r="BG279" s="7"/>
      <c r="BH279" s="7"/>
      <c r="BI279" s="7"/>
      <c r="BJ279" s="7"/>
      <c r="BK279" s="7"/>
      <c r="BL279" s="7"/>
      <c r="BM279" s="7"/>
      <c r="BN279" s="7"/>
      <c r="BO279" s="7"/>
      <c r="BP279" s="7"/>
      <c r="BQ279" s="7"/>
      <c r="BR279" s="7"/>
      <c r="BS279" s="7"/>
      <c r="BT279" s="10"/>
      <c r="BU279" s="7"/>
      <c r="BV279" s="7"/>
      <c r="BW279" s="7"/>
      <c r="BX279" s="7"/>
      <c r="BY279" s="7"/>
      <c r="BZ279" s="7"/>
      <c r="CA279" s="7"/>
      <c r="CB279" s="7"/>
      <c r="CC279" s="7"/>
      <c r="CD279" s="7"/>
      <c r="CE279" s="7"/>
      <c r="CF279" s="7"/>
      <c r="CG279" s="7"/>
      <c r="CH279" s="7"/>
      <c r="CI279" s="8"/>
      <c r="CJ279" s="7"/>
      <c r="CK279" s="7"/>
      <c r="CL279" s="7"/>
      <c r="CM279" s="7"/>
      <c r="CN279" s="7"/>
      <c r="CO279" s="7"/>
      <c r="CP279" s="7"/>
      <c r="CQ279" s="7"/>
      <c r="CR279" s="7"/>
      <c r="CS279" s="7"/>
      <c r="CT279" s="7"/>
      <c r="CU279" s="7"/>
      <c r="CV279" s="7"/>
      <c r="CW279" s="10"/>
      <c r="CX279" s="7"/>
      <c r="CY279" s="7"/>
      <c r="CZ279" s="7"/>
      <c r="DA279" s="7"/>
      <c r="DB279" s="7"/>
      <c r="DC279" s="7"/>
      <c r="DD279" s="7"/>
      <c r="DE279" s="7"/>
      <c r="DF279" s="7"/>
      <c r="DG279" s="7"/>
      <c r="DH279" s="7"/>
      <c r="DI279" s="7"/>
      <c r="DJ279" s="7"/>
      <c r="DK279" s="7"/>
      <c r="DL279" s="8"/>
    </row>
    <row r="280" spans="1:116" x14ac:dyDescent="0.3">
      <c r="A280" s="30" t="s">
        <v>27</v>
      </c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9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 t="s">
        <v>27</v>
      </c>
      <c r="AE280" s="30"/>
      <c r="AF280" s="30"/>
      <c r="AG280" s="30"/>
      <c r="AH280" s="30"/>
      <c r="AI280" s="30"/>
      <c r="AJ280" s="30"/>
      <c r="AK280" s="30"/>
      <c r="AL280" s="30"/>
      <c r="AM280" s="30"/>
      <c r="AN280" s="30"/>
      <c r="AO280" s="30"/>
      <c r="AP280" s="30"/>
      <c r="AQ280" s="39"/>
      <c r="AR280" s="30"/>
      <c r="AS280" s="30"/>
      <c r="AT280" s="30"/>
      <c r="AU280" s="30"/>
      <c r="AV280" s="30"/>
      <c r="AW280" s="30"/>
      <c r="AX280" s="30"/>
      <c r="AY280" s="30"/>
      <c r="AZ280" s="30"/>
      <c r="BA280" s="30"/>
      <c r="BB280" s="30"/>
      <c r="BC280" s="30"/>
      <c r="BD280" s="30"/>
      <c r="BE280" s="30"/>
      <c r="BF280" s="30"/>
      <c r="BG280" s="30" t="s">
        <v>27</v>
      </c>
      <c r="BH280" s="30"/>
      <c r="BI280" s="30"/>
      <c r="BJ280" s="30"/>
      <c r="BK280" s="30"/>
      <c r="BL280" s="30"/>
      <c r="BM280" s="30"/>
      <c r="BN280" s="30"/>
      <c r="BO280" s="30"/>
      <c r="BP280" s="30"/>
      <c r="BQ280" s="30"/>
      <c r="BR280" s="30"/>
      <c r="BS280" s="30"/>
      <c r="BT280" s="39"/>
      <c r="BU280" s="30"/>
      <c r="BV280" s="30"/>
      <c r="BW280" s="30"/>
      <c r="BX280" s="30"/>
      <c r="BY280" s="30"/>
      <c r="BZ280" s="30"/>
      <c r="CA280" s="30"/>
      <c r="CB280" s="30"/>
      <c r="CC280" s="30"/>
      <c r="CD280" s="30"/>
      <c r="CE280" s="30"/>
      <c r="CF280" s="30"/>
      <c r="CG280" s="30"/>
      <c r="CH280" s="30"/>
      <c r="CI280" s="30"/>
      <c r="CJ280" s="30" t="s">
        <v>27</v>
      </c>
      <c r="CK280" s="30"/>
      <c r="CL280" s="30"/>
      <c r="CM280" s="30"/>
      <c r="CN280" s="30"/>
      <c r="CO280" s="30"/>
      <c r="CP280" s="30"/>
      <c r="CQ280" s="30"/>
      <c r="CR280" s="30"/>
      <c r="CS280" s="30"/>
      <c r="CT280" s="30"/>
      <c r="CU280" s="30"/>
      <c r="CV280" s="30"/>
      <c r="CW280" s="39"/>
      <c r="CX280" s="30"/>
      <c r="CY280" s="30"/>
      <c r="CZ280" s="30"/>
      <c r="DA280" s="30"/>
      <c r="DB280" s="30"/>
      <c r="DC280" s="30"/>
      <c r="DD280" s="30"/>
      <c r="DE280" s="30"/>
      <c r="DF280" s="30"/>
      <c r="DG280" s="30"/>
      <c r="DH280" s="30"/>
      <c r="DI280" s="30"/>
      <c r="DJ280" s="30"/>
      <c r="DK280" s="30"/>
      <c r="DL280" s="30"/>
    </row>
    <row r="281" spans="1:116" x14ac:dyDescent="0.3">
      <c r="A281" s="36" t="s">
        <v>28</v>
      </c>
      <c r="B281" s="36"/>
      <c r="C281" s="36"/>
      <c r="D281" s="36"/>
      <c r="E281" s="36"/>
      <c r="F281" s="36"/>
      <c r="G281" s="36"/>
      <c r="H281" s="36"/>
      <c r="I281" s="36"/>
      <c r="J281" s="36"/>
      <c r="K281" s="36"/>
      <c r="L281" s="36"/>
      <c r="M281" s="36"/>
      <c r="N281" s="36"/>
      <c r="O281" s="36"/>
      <c r="P281" s="36"/>
      <c r="Q281" s="36"/>
      <c r="R281" s="36"/>
      <c r="S281" s="36"/>
      <c r="T281" s="36"/>
      <c r="U281" s="36"/>
      <c r="V281" s="36"/>
      <c r="W281" s="36"/>
      <c r="X281" s="36"/>
      <c r="Y281" s="36"/>
      <c r="Z281" s="36"/>
      <c r="AA281" s="36"/>
      <c r="AB281" s="36"/>
      <c r="AC281" s="36"/>
      <c r="AD281" s="36" t="s">
        <v>28</v>
      </c>
      <c r="AE281" s="36"/>
      <c r="AF281" s="36"/>
      <c r="AG281" s="36"/>
      <c r="AH281" s="36"/>
      <c r="AI281" s="36"/>
      <c r="AJ281" s="36"/>
      <c r="AK281" s="36"/>
      <c r="AL281" s="36"/>
      <c r="AM281" s="36"/>
      <c r="AN281" s="36"/>
      <c r="AO281" s="36"/>
      <c r="AP281" s="36"/>
      <c r="AQ281" s="36"/>
      <c r="AR281" s="36"/>
      <c r="AS281" s="36"/>
      <c r="AT281" s="36"/>
      <c r="AU281" s="36"/>
      <c r="AV281" s="36"/>
      <c r="AW281" s="36"/>
      <c r="AX281" s="36"/>
      <c r="AY281" s="36"/>
      <c r="AZ281" s="36"/>
      <c r="BA281" s="36"/>
      <c r="BB281" s="36"/>
      <c r="BC281" s="36"/>
      <c r="BD281" s="36"/>
      <c r="BE281" s="36"/>
      <c r="BF281" s="36"/>
      <c r="BG281" s="36" t="s">
        <v>28</v>
      </c>
      <c r="BH281" s="36"/>
      <c r="BI281" s="36"/>
      <c r="BJ281" s="36"/>
      <c r="BK281" s="36"/>
      <c r="BL281" s="36"/>
      <c r="BM281" s="36"/>
      <c r="BN281" s="36"/>
      <c r="BO281" s="36"/>
      <c r="BP281" s="36"/>
      <c r="BQ281" s="36"/>
      <c r="BR281" s="36"/>
      <c r="BS281" s="36"/>
      <c r="BT281" s="36"/>
      <c r="BU281" s="36"/>
      <c r="BV281" s="36"/>
      <c r="BW281" s="36"/>
      <c r="BX281" s="36"/>
      <c r="BY281" s="36"/>
      <c r="BZ281" s="36"/>
      <c r="CA281" s="36"/>
      <c r="CB281" s="36"/>
      <c r="CC281" s="36"/>
      <c r="CD281" s="36"/>
      <c r="CE281" s="36"/>
      <c r="CF281" s="36"/>
      <c r="CG281" s="36"/>
      <c r="CH281" s="36"/>
      <c r="CI281" s="36"/>
      <c r="CJ281" s="36" t="s">
        <v>28</v>
      </c>
      <c r="CK281" s="36"/>
      <c r="CL281" s="36"/>
      <c r="CM281" s="36"/>
      <c r="CN281" s="36"/>
      <c r="CO281" s="36"/>
      <c r="CP281" s="36"/>
      <c r="CQ281" s="36"/>
      <c r="CR281" s="36"/>
      <c r="CS281" s="36"/>
      <c r="CT281" s="36"/>
      <c r="CU281" s="36"/>
      <c r="CV281" s="36"/>
      <c r="CW281" s="36"/>
      <c r="CX281" s="36"/>
      <c r="CY281" s="36"/>
      <c r="CZ281" s="36"/>
      <c r="DA281" s="36"/>
      <c r="DB281" s="36"/>
      <c r="DC281" s="36"/>
      <c r="DD281" s="36"/>
      <c r="DE281" s="36"/>
      <c r="DF281" s="36"/>
      <c r="DG281" s="36"/>
      <c r="DH281" s="36"/>
      <c r="DI281" s="36"/>
      <c r="DJ281" s="36"/>
      <c r="DK281" s="36"/>
      <c r="DL281" s="36"/>
    </row>
    <row r="282" spans="1:116" x14ac:dyDescent="0.3">
      <c r="A282" s="28" t="s">
        <v>2</v>
      </c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9" t="s">
        <v>3</v>
      </c>
      <c r="P282" s="29"/>
      <c r="Q282" s="29"/>
      <c r="R282" s="29"/>
      <c r="S282" s="29"/>
      <c r="T282" s="29"/>
      <c r="U282" s="29"/>
      <c r="V282" s="29"/>
      <c r="W282" s="29"/>
      <c r="X282" s="29"/>
      <c r="Y282" s="29"/>
      <c r="Z282" s="29"/>
      <c r="AA282" s="29"/>
      <c r="AB282" s="29"/>
      <c r="AC282" s="29"/>
      <c r="AD282" s="28" t="s">
        <v>2</v>
      </c>
      <c r="AE282" s="28"/>
      <c r="AF282" s="28"/>
      <c r="AG282" s="28"/>
      <c r="AH282" s="28"/>
      <c r="AI282" s="28"/>
      <c r="AJ282" s="28"/>
      <c r="AK282" s="28"/>
      <c r="AL282" s="28"/>
      <c r="AM282" s="28"/>
      <c r="AN282" s="28"/>
      <c r="AO282" s="28"/>
      <c r="AP282" s="28"/>
      <c r="AQ282" s="28"/>
      <c r="AR282" s="29" t="s">
        <v>3</v>
      </c>
      <c r="AS282" s="29"/>
      <c r="AT282" s="29"/>
      <c r="AU282" s="29"/>
      <c r="AV282" s="29"/>
      <c r="AW282" s="29"/>
      <c r="AX282" s="29"/>
      <c r="AY282" s="29"/>
      <c r="AZ282" s="29"/>
      <c r="BA282" s="29"/>
      <c r="BB282" s="29"/>
      <c r="BC282" s="29"/>
      <c r="BD282" s="29"/>
      <c r="BE282" s="29"/>
      <c r="BF282" s="29"/>
      <c r="BG282" s="28" t="s">
        <v>2</v>
      </c>
      <c r="BH282" s="28"/>
      <c r="BI282" s="28"/>
      <c r="BJ282" s="28"/>
      <c r="BK282" s="28"/>
      <c r="BL282" s="28"/>
      <c r="BM282" s="28"/>
      <c r="BN282" s="28"/>
      <c r="BO282" s="28"/>
      <c r="BP282" s="28"/>
      <c r="BQ282" s="28"/>
      <c r="BR282" s="28"/>
      <c r="BS282" s="28"/>
      <c r="BT282" s="28"/>
      <c r="BU282" s="29" t="s">
        <v>3</v>
      </c>
      <c r="BV282" s="29"/>
      <c r="BW282" s="29"/>
      <c r="BX282" s="29"/>
      <c r="BY282" s="29"/>
      <c r="BZ282" s="29"/>
      <c r="CA282" s="29"/>
      <c r="CB282" s="29"/>
      <c r="CC282" s="29"/>
      <c r="CD282" s="29"/>
      <c r="CE282" s="29"/>
      <c r="CF282" s="29"/>
      <c r="CG282" s="29"/>
      <c r="CH282" s="29"/>
      <c r="CI282" s="29"/>
      <c r="CJ282" s="28" t="s">
        <v>2</v>
      </c>
      <c r="CK282" s="28"/>
      <c r="CL282" s="28"/>
      <c r="CM282" s="28"/>
      <c r="CN282" s="28"/>
      <c r="CO282" s="28"/>
      <c r="CP282" s="28"/>
      <c r="CQ282" s="28"/>
      <c r="CR282" s="28"/>
      <c r="CS282" s="28"/>
      <c r="CT282" s="28"/>
      <c r="CU282" s="28"/>
      <c r="CV282" s="28"/>
      <c r="CW282" s="28"/>
      <c r="CX282" s="29" t="s">
        <v>3</v>
      </c>
      <c r="CY282" s="29"/>
      <c r="CZ282" s="29"/>
      <c r="DA282" s="29"/>
      <c r="DB282" s="29"/>
      <c r="DC282" s="29"/>
      <c r="DD282" s="29"/>
      <c r="DE282" s="29"/>
      <c r="DF282" s="29"/>
      <c r="DG282" s="29"/>
      <c r="DH282" s="29"/>
      <c r="DI282" s="29"/>
      <c r="DJ282" s="29"/>
      <c r="DK282" s="29"/>
      <c r="DL282" s="29"/>
    </row>
    <row r="283" spans="1:116" x14ac:dyDescent="0.3">
      <c r="N283" s="1"/>
      <c r="AC283" s="1"/>
      <c r="AQ283" s="1"/>
      <c r="BF283" s="1"/>
      <c r="BT283" s="1"/>
      <c r="CI283" s="1"/>
      <c r="CW283" s="1"/>
      <c r="DL283" s="1"/>
    </row>
    <row r="284" spans="1:116" x14ac:dyDescent="0.3">
      <c r="N284" s="1"/>
      <c r="AC284" s="1"/>
      <c r="AQ284" s="1"/>
      <c r="BF284" s="1"/>
      <c r="BT284" s="1"/>
      <c r="CI284" s="1"/>
      <c r="CW284" s="1"/>
      <c r="DL284" s="1"/>
    </row>
    <row r="285" spans="1:116" x14ac:dyDescent="0.3">
      <c r="N285" s="1"/>
      <c r="AC285" s="1"/>
      <c r="AQ285" s="1"/>
      <c r="BF285" s="1"/>
      <c r="BT285" s="1"/>
      <c r="CI285" s="1"/>
      <c r="CW285" s="1"/>
      <c r="DL285" s="1"/>
    </row>
    <row r="286" spans="1:116" x14ac:dyDescent="0.3">
      <c r="N286" s="1"/>
      <c r="AC286" s="1"/>
      <c r="AQ286" s="1"/>
      <c r="BF286" s="1"/>
      <c r="BT286" s="1"/>
      <c r="CI286" s="1"/>
      <c r="CW286" s="1"/>
      <c r="DL286" s="1"/>
    </row>
    <row r="287" spans="1:116" x14ac:dyDescent="0.3">
      <c r="N287" s="1"/>
      <c r="AC287" s="1"/>
      <c r="AQ287" s="1"/>
      <c r="BF287" s="1"/>
      <c r="BT287" s="1"/>
      <c r="CI287" s="1"/>
      <c r="CW287" s="1"/>
      <c r="DL287" s="1"/>
    </row>
    <row r="288" spans="1:116" x14ac:dyDescent="0.3">
      <c r="N288" s="1"/>
      <c r="AC288" s="1"/>
      <c r="AQ288" s="1"/>
      <c r="BF288" s="1"/>
      <c r="BT288" s="1"/>
      <c r="CI288" s="1"/>
      <c r="CW288" s="1"/>
      <c r="DL288" s="1"/>
    </row>
    <row r="289" spans="14:116" x14ac:dyDescent="0.3">
      <c r="N289" s="1"/>
      <c r="AC289" s="1"/>
      <c r="AQ289" s="1"/>
      <c r="BF289" s="1"/>
      <c r="BT289" s="1"/>
      <c r="CI289" s="1"/>
      <c r="CW289" s="1"/>
      <c r="DL289" s="1"/>
    </row>
    <row r="290" spans="14:116" x14ac:dyDescent="0.3">
      <c r="N290" s="1"/>
      <c r="AC290" s="1"/>
      <c r="AQ290" s="1"/>
      <c r="BF290" s="1"/>
      <c r="BT290" s="1"/>
      <c r="CI290" s="1"/>
      <c r="CW290" s="1"/>
      <c r="DL290" s="1"/>
    </row>
    <row r="291" spans="14:116" x14ac:dyDescent="0.3">
      <c r="N291" s="1"/>
      <c r="AC291" s="1"/>
      <c r="AQ291" s="1"/>
      <c r="BF291" s="1"/>
      <c r="BT291" s="1"/>
      <c r="CI291" s="1"/>
      <c r="CW291" s="1"/>
      <c r="DL291" s="1"/>
    </row>
    <row r="292" spans="14:116" x14ac:dyDescent="0.3">
      <c r="N292" s="1"/>
      <c r="AC292" s="1"/>
      <c r="AQ292" s="1"/>
      <c r="BF292" s="1"/>
      <c r="BT292" s="1"/>
      <c r="CI292" s="1"/>
      <c r="CW292" s="1"/>
      <c r="DL292" s="1"/>
    </row>
    <row r="293" spans="14:116" x14ac:dyDescent="0.3">
      <c r="N293" s="1"/>
      <c r="AC293" s="1"/>
      <c r="AQ293" s="1"/>
      <c r="BF293" s="1"/>
      <c r="BT293" s="1"/>
      <c r="CI293" s="1"/>
      <c r="CW293" s="1"/>
      <c r="DL293" s="1"/>
    </row>
    <row r="294" spans="14:116" x14ac:dyDescent="0.3">
      <c r="N294" s="1"/>
      <c r="AC294" s="1"/>
      <c r="AQ294" s="1"/>
      <c r="BF294" s="1"/>
      <c r="BT294" s="1"/>
      <c r="CI294" s="1"/>
      <c r="CW294" s="1"/>
      <c r="DL294" s="1"/>
    </row>
    <row r="295" spans="14:116" x14ac:dyDescent="0.3">
      <c r="N295" s="1"/>
      <c r="AC295" s="1"/>
      <c r="AQ295" s="1"/>
      <c r="BF295" s="1"/>
      <c r="BT295" s="1"/>
      <c r="CI295" s="1"/>
      <c r="CW295" s="1"/>
      <c r="DL295" s="1"/>
    </row>
    <row r="296" spans="14:116" x14ac:dyDescent="0.3">
      <c r="N296" s="1"/>
      <c r="AC296" s="1"/>
      <c r="AQ296" s="1"/>
      <c r="BF296" s="1"/>
      <c r="BT296" s="1"/>
      <c r="CI296" s="1"/>
      <c r="CW296" s="1"/>
      <c r="DL296" s="1"/>
    </row>
    <row r="297" spans="14:116" x14ac:dyDescent="0.3">
      <c r="N297" s="1"/>
      <c r="AC297" s="1"/>
      <c r="AQ297" s="1"/>
      <c r="BF297" s="1"/>
      <c r="BT297" s="1"/>
      <c r="CI297" s="1"/>
      <c r="CW297" s="1"/>
      <c r="DL297" s="1"/>
    </row>
    <row r="298" spans="14:116" x14ac:dyDescent="0.3">
      <c r="N298" s="1"/>
      <c r="AC298" s="1"/>
      <c r="AQ298" s="1"/>
      <c r="BF298" s="1"/>
      <c r="BT298" s="1"/>
      <c r="CI298" s="1"/>
      <c r="CW298" s="1"/>
      <c r="DL298" s="1"/>
    </row>
    <row r="299" spans="14:116" x14ac:dyDescent="0.3">
      <c r="N299" s="1"/>
      <c r="AC299" s="1"/>
      <c r="AQ299" s="1"/>
      <c r="BF299" s="1"/>
      <c r="BT299" s="1"/>
      <c r="CI299" s="1"/>
      <c r="CW299" s="1"/>
      <c r="DL299" s="1"/>
    </row>
    <row r="300" spans="14:116" x14ac:dyDescent="0.3">
      <c r="N300" s="1"/>
      <c r="AC300" s="1"/>
      <c r="AQ300" s="1"/>
      <c r="BF300" s="1"/>
      <c r="BT300" s="1"/>
      <c r="CI300" s="1"/>
      <c r="CW300" s="1"/>
      <c r="DL300" s="1"/>
    </row>
    <row r="301" spans="14:116" x14ac:dyDescent="0.3">
      <c r="N301" s="1"/>
      <c r="AC301" s="1"/>
      <c r="AQ301" s="1"/>
      <c r="BF301" s="1"/>
      <c r="BT301" s="1"/>
      <c r="CI301" s="1"/>
      <c r="CW301" s="1"/>
      <c r="DL301" s="1"/>
    </row>
    <row r="302" spans="14:116" x14ac:dyDescent="0.3">
      <c r="N302" s="1"/>
      <c r="AC302" s="1"/>
      <c r="AQ302" s="1"/>
      <c r="BF302" s="1"/>
      <c r="BT302" s="1"/>
      <c r="CI302" s="1"/>
      <c r="CW302" s="1"/>
      <c r="DL302" s="1"/>
    </row>
    <row r="303" spans="14:116" x14ac:dyDescent="0.3">
      <c r="N303" s="1"/>
      <c r="AC303" s="1"/>
      <c r="AQ303" s="1"/>
      <c r="BF303" s="1"/>
      <c r="BT303" s="1"/>
      <c r="CI303" s="1"/>
      <c r="CW303" s="1"/>
      <c r="DL303" s="1"/>
    </row>
    <row r="304" spans="14:116" x14ac:dyDescent="0.3">
      <c r="N304" s="1"/>
      <c r="AC304" s="1"/>
      <c r="AQ304" s="1"/>
      <c r="BF304" s="1"/>
      <c r="BT304" s="1"/>
      <c r="CI304" s="1"/>
      <c r="CW304" s="1"/>
      <c r="DL304" s="1"/>
    </row>
    <row r="305" spans="14:116" x14ac:dyDescent="0.3">
      <c r="N305" s="1"/>
      <c r="AC305" s="1"/>
      <c r="AQ305" s="1"/>
      <c r="BF305" s="1"/>
      <c r="BT305" s="1"/>
      <c r="CI305" s="1"/>
      <c r="CW305" s="1"/>
      <c r="DL305" s="1"/>
    </row>
    <row r="306" spans="14:116" x14ac:dyDescent="0.3">
      <c r="N306" s="1"/>
      <c r="AC306" s="1"/>
      <c r="AQ306" s="1"/>
      <c r="BF306" s="1"/>
      <c r="BT306" s="1"/>
      <c r="CI306" s="1"/>
      <c r="CW306" s="1"/>
      <c r="DL306" s="1"/>
    </row>
    <row r="307" spans="14:116" x14ac:dyDescent="0.3">
      <c r="N307" s="1"/>
      <c r="AC307" s="1"/>
      <c r="AQ307" s="1"/>
      <c r="BF307" s="1"/>
      <c r="BT307" s="1"/>
      <c r="CI307" s="1"/>
      <c r="CW307" s="1"/>
      <c r="DL307" s="1"/>
    </row>
    <row r="308" spans="14:116" x14ac:dyDescent="0.3">
      <c r="N308" s="1"/>
      <c r="AC308" s="1"/>
      <c r="AQ308" s="1"/>
      <c r="BF308" s="1"/>
      <c r="BT308" s="1"/>
      <c r="CI308" s="1"/>
      <c r="CW308" s="1"/>
      <c r="DL308" s="1"/>
    </row>
    <row r="309" spans="14:116" x14ac:dyDescent="0.3">
      <c r="N309" s="1"/>
      <c r="AC309" s="1"/>
      <c r="AQ309" s="1"/>
      <c r="BF309" s="1"/>
      <c r="BT309" s="1"/>
      <c r="CI309" s="1"/>
      <c r="CW309" s="1"/>
      <c r="DL309" s="1"/>
    </row>
    <row r="310" spans="14:116" x14ac:dyDescent="0.3">
      <c r="N310" s="1"/>
      <c r="AC310" s="1"/>
      <c r="AQ310" s="1"/>
      <c r="BF310" s="1"/>
      <c r="BT310" s="1"/>
      <c r="CI310" s="1"/>
      <c r="CW310" s="1"/>
      <c r="DL310" s="1"/>
    </row>
    <row r="311" spans="14:116" x14ac:dyDescent="0.3">
      <c r="N311" s="1"/>
      <c r="AC311" s="1"/>
      <c r="AQ311" s="1"/>
      <c r="BF311" s="1"/>
      <c r="BT311" s="1"/>
      <c r="CI311" s="1"/>
      <c r="CW311" s="1"/>
      <c r="DL311" s="1"/>
    </row>
    <row r="312" spans="14:116" x14ac:dyDescent="0.3">
      <c r="N312" s="1"/>
      <c r="AC312" s="1"/>
      <c r="AQ312" s="1"/>
      <c r="BF312" s="1"/>
      <c r="BT312" s="1"/>
      <c r="CI312" s="1"/>
      <c r="CW312" s="1"/>
      <c r="DL312" s="1"/>
    </row>
    <row r="313" spans="14:116" x14ac:dyDescent="0.3">
      <c r="N313" s="1"/>
      <c r="AC313" s="1"/>
      <c r="AQ313" s="1"/>
      <c r="BF313" s="1"/>
      <c r="BT313" s="1"/>
      <c r="CI313" s="1"/>
      <c r="CW313" s="1"/>
      <c r="DL313" s="1"/>
    </row>
    <row r="314" spans="14:116" x14ac:dyDescent="0.3">
      <c r="N314" s="1"/>
      <c r="AC314" s="1"/>
      <c r="AQ314" s="1"/>
      <c r="BF314" s="1"/>
      <c r="BT314" s="1"/>
      <c r="CI314" s="1"/>
      <c r="CW314" s="1"/>
      <c r="DL314" s="1"/>
    </row>
    <row r="315" spans="14:116" x14ac:dyDescent="0.3">
      <c r="N315" s="1"/>
      <c r="AC315" s="1"/>
      <c r="AQ315" s="1"/>
      <c r="BF315" s="1"/>
      <c r="BT315" s="1"/>
      <c r="CI315" s="1"/>
      <c r="CW315" s="1"/>
      <c r="DL315" s="1"/>
    </row>
    <row r="316" spans="14:116" x14ac:dyDescent="0.3">
      <c r="N316" s="1"/>
      <c r="AC316" s="1"/>
      <c r="AQ316" s="1"/>
      <c r="BF316" s="1"/>
      <c r="BT316" s="1"/>
      <c r="CI316" s="1"/>
      <c r="CW316" s="1"/>
      <c r="DL316" s="1"/>
    </row>
    <row r="317" spans="14:116" x14ac:dyDescent="0.3">
      <c r="N317" s="1"/>
      <c r="AC317" s="1"/>
      <c r="AQ317" s="1"/>
      <c r="BF317" s="1"/>
      <c r="BT317" s="1"/>
      <c r="CI317" s="1"/>
      <c r="CW317" s="1"/>
      <c r="DL317" s="1"/>
    </row>
    <row r="318" spans="14:116" x14ac:dyDescent="0.3">
      <c r="N318" s="1"/>
      <c r="AC318" s="1"/>
      <c r="AQ318" s="1"/>
      <c r="BF318" s="1"/>
      <c r="BT318" s="1"/>
      <c r="CI318" s="1"/>
      <c r="CW318" s="1"/>
      <c r="DL318" s="1"/>
    </row>
    <row r="319" spans="14:116" x14ac:dyDescent="0.3">
      <c r="N319" s="1"/>
      <c r="AC319" s="1"/>
      <c r="AQ319" s="1"/>
      <c r="BF319" s="1"/>
      <c r="BT319" s="1"/>
      <c r="CI319" s="1"/>
      <c r="CW319" s="1"/>
      <c r="DL319" s="1"/>
    </row>
    <row r="320" spans="14:116" x14ac:dyDescent="0.3">
      <c r="N320" s="1"/>
      <c r="AC320" s="1"/>
      <c r="AQ320" s="1"/>
      <c r="BF320" s="1"/>
      <c r="BT320" s="1"/>
      <c r="CI320" s="1"/>
      <c r="CW320" s="1"/>
      <c r="DL320" s="1"/>
    </row>
    <row r="321" spans="1:116" x14ac:dyDescent="0.3">
      <c r="N321" s="1"/>
      <c r="AC321" s="1"/>
      <c r="AQ321" s="1"/>
      <c r="BF321" s="1"/>
      <c r="BT321" s="1"/>
      <c r="CI321" s="1"/>
      <c r="CW321" s="1"/>
      <c r="DL321" s="1"/>
    </row>
    <row r="322" spans="1:116" x14ac:dyDescent="0.3">
      <c r="N322" s="1"/>
      <c r="AC322" s="1"/>
      <c r="AQ322" s="1"/>
      <c r="BF322" s="1"/>
      <c r="BT322" s="1"/>
      <c r="CI322" s="1"/>
      <c r="CW322" s="1"/>
      <c r="DL322" s="1"/>
    </row>
    <row r="323" spans="1:116" x14ac:dyDescent="0.3">
      <c r="N323" s="1"/>
      <c r="AC323" s="1"/>
      <c r="AQ323" s="1"/>
      <c r="BF323" s="1"/>
      <c r="BT323" s="1"/>
      <c r="CI323" s="1"/>
      <c r="CW323" s="1"/>
      <c r="DL323" s="1"/>
    </row>
    <row r="324" spans="1:116" x14ac:dyDescent="0.3">
      <c r="N324" s="1"/>
      <c r="AC324" s="1"/>
      <c r="AQ324" s="1"/>
      <c r="BF324" s="1"/>
      <c r="BT324" s="1"/>
      <c r="CI324" s="1"/>
      <c r="CW324" s="1"/>
      <c r="DL324" s="1"/>
    </row>
    <row r="325" spans="1:116" x14ac:dyDescent="0.3">
      <c r="N325" s="1"/>
      <c r="AC325" s="1"/>
      <c r="AQ325" s="1"/>
      <c r="BF325" s="1"/>
      <c r="BT325" s="1"/>
      <c r="CI325" s="1"/>
      <c r="CW325" s="1"/>
      <c r="DL325" s="1"/>
    </row>
    <row r="326" spans="1:116" x14ac:dyDescent="0.3">
      <c r="N326" s="1"/>
      <c r="AC326" s="1"/>
      <c r="AQ326" s="1"/>
      <c r="BF326" s="1"/>
      <c r="BT326" s="1"/>
      <c r="CI326" s="1"/>
      <c r="CW326" s="1"/>
      <c r="DL326" s="1"/>
    </row>
    <row r="327" spans="1:116" x14ac:dyDescent="0.3">
      <c r="N327" s="1"/>
      <c r="AC327" s="1"/>
      <c r="AQ327" s="1"/>
      <c r="BF327" s="1"/>
      <c r="BT327" s="1"/>
      <c r="CI327" s="1"/>
      <c r="CW327" s="1"/>
      <c r="DL327" s="1"/>
    </row>
    <row r="328" spans="1:116" x14ac:dyDescent="0.3">
      <c r="N328" s="1"/>
      <c r="AC328" s="1"/>
      <c r="AQ328" s="1"/>
      <c r="BF328" s="1"/>
      <c r="BT328" s="1"/>
      <c r="CI328" s="1"/>
      <c r="CW328" s="1"/>
      <c r="DL328" s="1"/>
    </row>
    <row r="329" spans="1:116" x14ac:dyDescent="0.3">
      <c r="N329" s="1"/>
      <c r="AC329" s="1"/>
      <c r="AQ329" s="1"/>
      <c r="BF329" s="1"/>
      <c r="BT329" s="1"/>
      <c r="CI329" s="1"/>
      <c r="CW329" s="1"/>
      <c r="DL329" s="1"/>
    </row>
    <row r="330" spans="1:116" x14ac:dyDescent="0.3">
      <c r="N330" s="1"/>
      <c r="AC330" s="1"/>
      <c r="AQ330" s="1"/>
      <c r="BF330" s="1"/>
      <c r="BT330" s="1"/>
      <c r="CI330" s="1"/>
      <c r="CW330" s="1"/>
      <c r="DL330" s="1"/>
    </row>
    <row r="331" spans="1:116" x14ac:dyDescent="0.3">
      <c r="N331" s="1"/>
      <c r="AC331" s="1"/>
      <c r="AQ331" s="1"/>
      <c r="BF331" s="1"/>
      <c r="BT331" s="1"/>
      <c r="CI331" s="1"/>
      <c r="CW331" s="1"/>
      <c r="DL331" s="1"/>
    </row>
    <row r="332" spans="1:116" x14ac:dyDescent="0.3">
      <c r="N332" s="1"/>
      <c r="AC332" s="1"/>
      <c r="AQ332" s="1"/>
      <c r="BF332" s="1"/>
      <c r="BT332" s="1"/>
      <c r="CI332" s="1"/>
      <c r="CW332" s="1"/>
      <c r="DL332" s="1"/>
    </row>
    <row r="333" spans="1:116" x14ac:dyDescent="0.3">
      <c r="N333" s="1"/>
      <c r="AC333" s="1"/>
      <c r="AQ333" s="1"/>
      <c r="BF333" s="1"/>
      <c r="BT333" s="1"/>
      <c r="CI333" s="1"/>
      <c r="CW333" s="1"/>
      <c r="DL333" s="1"/>
    </row>
    <row r="334" spans="1:116" x14ac:dyDescent="0.3">
      <c r="N334" s="1"/>
      <c r="AC334" s="1"/>
      <c r="AQ334" s="1"/>
      <c r="BF334" s="1"/>
      <c r="BT334" s="1"/>
      <c r="CI334" s="1"/>
      <c r="CW334" s="1"/>
      <c r="DL334" s="1"/>
    </row>
    <row r="335" spans="1:116" x14ac:dyDescent="0.3">
      <c r="A335" s="7"/>
      <c r="B335" s="7"/>
      <c r="C335" s="7"/>
      <c r="D335" s="7"/>
      <c r="E335" s="7"/>
      <c r="F335" s="7"/>
      <c r="G335" s="7"/>
      <c r="H335" s="7"/>
      <c r="I335" s="7"/>
      <c r="J335" s="7"/>
      <c r="K335" s="7"/>
      <c r="L335" s="7"/>
      <c r="M335" s="7"/>
      <c r="N335" s="8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  <c r="AA335" s="7"/>
      <c r="AB335" s="7"/>
      <c r="AC335" s="8"/>
      <c r="AD335" s="7"/>
      <c r="AE335" s="7"/>
      <c r="AF335" s="7"/>
      <c r="AG335" s="7"/>
      <c r="AH335" s="7"/>
      <c r="AI335" s="7"/>
      <c r="AJ335" s="7"/>
      <c r="AK335" s="7"/>
      <c r="AL335" s="7"/>
      <c r="AM335" s="7"/>
      <c r="AN335" s="7"/>
      <c r="AO335" s="7"/>
      <c r="AP335" s="7"/>
      <c r="AQ335" s="8"/>
      <c r="AR335" s="7"/>
      <c r="AS335" s="7"/>
      <c r="AT335" s="7"/>
      <c r="AU335" s="7"/>
      <c r="AV335" s="7"/>
      <c r="AW335" s="7"/>
      <c r="AX335" s="7"/>
      <c r="AY335" s="7"/>
      <c r="AZ335" s="7"/>
      <c r="BA335" s="7"/>
      <c r="BB335" s="7"/>
      <c r="BC335" s="7"/>
      <c r="BD335" s="7"/>
      <c r="BE335" s="7"/>
      <c r="BF335" s="8"/>
      <c r="BG335" s="7"/>
      <c r="BH335" s="7"/>
      <c r="BI335" s="7"/>
      <c r="BJ335" s="7"/>
      <c r="BK335" s="7"/>
      <c r="BL335" s="7"/>
      <c r="BM335" s="7"/>
      <c r="BN335" s="7"/>
      <c r="BO335" s="7"/>
      <c r="BP335" s="7"/>
      <c r="BQ335" s="7"/>
      <c r="BR335" s="7"/>
      <c r="BS335" s="7"/>
      <c r="BT335" s="8"/>
      <c r="BU335" s="7"/>
      <c r="BV335" s="7"/>
      <c r="BW335" s="7"/>
      <c r="BX335" s="7"/>
      <c r="BY335" s="7"/>
      <c r="BZ335" s="7"/>
      <c r="CA335" s="7"/>
      <c r="CB335" s="7"/>
      <c r="CC335" s="7"/>
      <c r="CD335" s="7"/>
      <c r="CE335" s="7"/>
      <c r="CF335" s="7"/>
      <c r="CG335" s="7"/>
      <c r="CH335" s="7"/>
      <c r="CI335" s="8"/>
      <c r="CJ335" s="7"/>
      <c r="CK335" s="7"/>
      <c r="CL335" s="7"/>
      <c r="CM335" s="7"/>
      <c r="CN335" s="7"/>
      <c r="CO335" s="7"/>
      <c r="CP335" s="7"/>
      <c r="CQ335" s="7"/>
      <c r="CR335" s="7"/>
      <c r="CS335" s="7"/>
      <c r="CT335" s="7"/>
      <c r="CU335" s="7"/>
      <c r="CV335" s="7"/>
      <c r="CW335" s="8"/>
      <c r="CX335" s="7"/>
      <c r="CY335" s="7"/>
      <c r="CZ335" s="7"/>
      <c r="DA335" s="7"/>
      <c r="DB335" s="7"/>
      <c r="DC335" s="7"/>
      <c r="DD335" s="7"/>
      <c r="DE335" s="7"/>
      <c r="DF335" s="7"/>
      <c r="DG335" s="7"/>
      <c r="DH335" s="7"/>
      <c r="DI335" s="7"/>
      <c r="DJ335" s="7"/>
      <c r="DK335" s="7"/>
      <c r="DL335" s="8"/>
    </row>
    <row r="336" spans="1:116" x14ac:dyDescent="0.3">
      <c r="A336" s="36" t="s">
        <v>29</v>
      </c>
      <c r="B336" s="36"/>
      <c r="C336" s="36"/>
      <c r="D336" s="36"/>
      <c r="E336" s="36"/>
      <c r="F336" s="36"/>
      <c r="G336" s="36"/>
      <c r="H336" s="36"/>
      <c r="I336" s="36"/>
      <c r="J336" s="36"/>
      <c r="K336" s="36"/>
      <c r="L336" s="36"/>
      <c r="M336" s="36"/>
      <c r="N336" s="36"/>
      <c r="O336" s="36"/>
      <c r="P336" s="36"/>
      <c r="Q336" s="36"/>
      <c r="R336" s="36"/>
      <c r="S336" s="36"/>
      <c r="T336" s="36"/>
      <c r="U336" s="36"/>
      <c r="V336" s="36"/>
      <c r="W336" s="36"/>
      <c r="X336" s="36"/>
      <c r="Y336" s="36"/>
      <c r="Z336" s="36"/>
      <c r="AA336" s="36"/>
      <c r="AB336" s="36"/>
      <c r="AC336" s="36"/>
      <c r="AD336" s="36" t="s">
        <v>29</v>
      </c>
      <c r="AE336" s="36"/>
      <c r="AF336" s="36"/>
      <c r="AG336" s="36"/>
      <c r="AH336" s="36"/>
      <c r="AI336" s="36"/>
      <c r="AJ336" s="36"/>
      <c r="AK336" s="36"/>
      <c r="AL336" s="36"/>
      <c r="AM336" s="36"/>
      <c r="AN336" s="36"/>
      <c r="AO336" s="36"/>
      <c r="AP336" s="36"/>
      <c r="AQ336" s="36"/>
      <c r="AR336" s="36"/>
      <c r="AS336" s="36"/>
      <c r="AT336" s="36"/>
      <c r="AU336" s="36"/>
      <c r="AV336" s="36"/>
      <c r="AW336" s="36"/>
      <c r="AX336" s="36"/>
      <c r="AY336" s="36"/>
      <c r="AZ336" s="36"/>
      <c r="BA336" s="36"/>
      <c r="BB336" s="36"/>
      <c r="BC336" s="36"/>
      <c r="BD336" s="36"/>
      <c r="BE336" s="36"/>
      <c r="BF336" s="36"/>
      <c r="BG336" s="36" t="s">
        <v>29</v>
      </c>
      <c r="BH336" s="36"/>
      <c r="BI336" s="36"/>
      <c r="BJ336" s="36"/>
      <c r="BK336" s="36"/>
      <c r="BL336" s="36"/>
      <c r="BM336" s="36"/>
      <c r="BN336" s="36"/>
      <c r="BO336" s="36"/>
      <c r="BP336" s="36"/>
      <c r="BQ336" s="36"/>
      <c r="BR336" s="36"/>
      <c r="BS336" s="36"/>
      <c r="BT336" s="36"/>
      <c r="BU336" s="36"/>
      <c r="BV336" s="36"/>
      <c r="BW336" s="36"/>
      <c r="BX336" s="36"/>
      <c r="BY336" s="36"/>
      <c r="BZ336" s="36"/>
      <c r="CA336" s="36"/>
      <c r="CB336" s="36"/>
      <c r="CC336" s="36"/>
      <c r="CD336" s="36"/>
      <c r="CE336" s="36"/>
      <c r="CF336" s="36"/>
      <c r="CG336" s="36"/>
      <c r="CH336" s="36"/>
      <c r="CI336" s="36"/>
      <c r="CJ336" s="36" t="s">
        <v>29</v>
      </c>
      <c r="CK336" s="36"/>
      <c r="CL336" s="36"/>
      <c r="CM336" s="36"/>
      <c r="CN336" s="36"/>
      <c r="CO336" s="36"/>
      <c r="CP336" s="36"/>
      <c r="CQ336" s="36"/>
      <c r="CR336" s="36"/>
      <c r="CS336" s="36"/>
      <c r="CT336" s="36"/>
      <c r="CU336" s="36"/>
      <c r="CV336" s="36"/>
      <c r="CW336" s="36"/>
      <c r="CX336" s="36"/>
      <c r="CY336" s="36"/>
      <c r="CZ336" s="36"/>
      <c r="DA336" s="36"/>
      <c r="DB336" s="36"/>
      <c r="DC336" s="36"/>
      <c r="DD336" s="36"/>
      <c r="DE336" s="36"/>
      <c r="DF336" s="36"/>
      <c r="DG336" s="36"/>
      <c r="DH336" s="36"/>
      <c r="DI336" s="36"/>
      <c r="DJ336" s="36"/>
      <c r="DK336" s="36"/>
      <c r="DL336" s="36"/>
    </row>
    <row r="337" spans="1:116" x14ac:dyDescent="0.3">
      <c r="A337" s="28" t="s">
        <v>2</v>
      </c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9" t="s">
        <v>3</v>
      </c>
      <c r="P337" s="29"/>
      <c r="Q337" s="29"/>
      <c r="R337" s="29"/>
      <c r="S337" s="29"/>
      <c r="T337" s="29"/>
      <c r="U337" s="29"/>
      <c r="V337" s="29"/>
      <c r="W337" s="29"/>
      <c r="X337" s="29"/>
      <c r="Y337" s="29"/>
      <c r="Z337" s="29"/>
      <c r="AA337" s="29"/>
      <c r="AB337" s="29"/>
      <c r="AC337" s="29"/>
      <c r="AD337" s="28" t="s">
        <v>2</v>
      </c>
      <c r="AE337" s="28"/>
      <c r="AF337" s="28"/>
      <c r="AG337" s="28"/>
      <c r="AH337" s="28"/>
      <c r="AI337" s="28"/>
      <c r="AJ337" s="28"/>
      <c r="AK337" s="28"/>
      <c r="AL337" s="28"/>
      <c r="AM337" s="28"/>
      <c r="AN337" s="28"/>
      <c r="AO337" s="28"/>
      <c r="AP337" s="28"/>
      <c r="AQ337" s="28"/>
      <c r="AR337" s="29" t="s">
        <v>3</v>
      </c>
      <c r="AS337" s="29"/>
      <c r="AT337" s="29"/>
      <c r="AU337" s="29"/>
      <c r="AV337" s="29"/>
      <c r="AW337" s="29"/>
      <c r="AX337" s="29"/>
      <c r="AY337" s="29"/>
      <c r="AZ337" s="29"/>
      <c r="BA337" s="29"/>
      <c r="BB337" s="29"/>
      <c r="BC337" s="29"/>
      <c r="BD337" s="29"/>
      <c r="BE337" s="29"/>
      <c r="BF337" s="29"/>
      <c r="BG337" s="28" t="s">
        <v>2</v>
      </c>
      <c r="BH337" s="28"/>
      <c r="BI337" s="28"/>
      <c r="BJ337" s="28"/>
      <c r="BK337" s="28"/>
      <c r="BL337" s="28"/>
      <c r="BM337" s="28"/>
      <c r="BN337" s="28"/>
      <c r="BO337" s="28"/>
      <c r="BP337" s="28"/>
      <c r="BQ337" s="28"/>
      <c r="BR337" s="28"/>
      <c r="BS337" s="28"/>
      <c r="BT337" s="28"/>
      <c r="BU337" s="29" t="s">
        <v>3</v>
      </c>
      <c r="BV337" s="29"/>
      <c r="BW337" s="29"/>
      <c r="BX337" s="29"/>
      <c r="BY337" s="29"/>
      <c r="BZ337" s="29"/>
      <c r="CA337" s="29"/>
      <c r="CB337" s="29"/>
      <c r="CC337" s="29"/>
      <c r="CD337" s="29"/>
      <c r="CE337" s="29"/>
      <c r="CF337" s="29"/>
      <c r="CG337" s="29"/>
      <c r="CH337" s="29"/>
      <c r="CI337" s="29"/>
      <c r="CJ337" s="28" t="s">
        <v>2</v>
      </c>
      <c r="CK337" s="28"/>
      <c r="CL337" s="28"/>
      <c r="CM337" s="28"/>
      <c r="CN337" s="28"/>
      <c r="CO337" s="28"/>
      <c r="CP337" s="28"/>
      <c r="CQ337" s="28"/>
      <c r="CR337" s="28"/>
      <c r="CS337" s="28"/>
      <c r="CT337" s="28"/>
      <c r="CU337" s="28"/>
      <c r="CV337" s="28"/>
      <c r="CW337" s="28"/>
      <c r="CX337" s="29" t="s">
        <v>3</v>
      </c>
      <c r="CY337" s="29"/>
      <c r="CZ337" s="29"/>
      <c r="DA337" s="29"/>
      <c r="DB337" s="29"/>
      <c r="DC337" s="29"/>
      <c r="DD337" s="29"/>
      <c r="DE337" s="29"/>
      <c r="DF337" s="29"/>
      <c r="DG337" s="29"/>
      <c r="DH337" s="29"/>
      <c r="DI337" s="29"/>
      <c r="DJ337" s="29"/>
      <c r="DK337" s="29"/>
      <c r="DL337" s="29"/>
    </row>
    <row r="338" spans="1:116" x14ac:dyDescent="0.3">
      <c r="N338" s="1"/>
      <c r="AC338" s="1"/>
      <c r="AQ338" s="1"/>
      <c r="BF338" s="1"/>
      <c r="BT338" s="1"/>
      <c r="CI338" s="1"/>
      <c r="CW338" s="1"/>
      <c r="DL338" s="1"/>
    </row>
    <row r="339" spans="1:116" x14ac:dyDescent="0.3">
      <c r="N339" s="1"/>
      <c r="AC339" s="1"/>
      <c r="AQ339" s="1"/>
      <c r="BF339" s="1"/>
      <c r="BT339" s="1"/>
      <c r="CI339" s="1"/>
      <c r="CW339" s="1"/>
      <c r="DL339" s="1"/>
    </row>
    <row r="340" spans="1:116" x14ac:dyDescent="0.3">
      <c r="N340" s="1"/>
      <c r="AC340" s="1"/>
      <c r="AQ340" s="1"/>
      <c r="BF340" s="1"/>
      <c r="BT340" s="1"/>
      <c r="CI340" s="1"/>
      <c r="CW340" s="1"/>
      <c r="DL340" s="1"/>
    </row>
    <row r="341" spans="1:116" x14ac:dyDescent="0.3">
      <c r="N341" s="1"/>
      <c r="AC341" s="1"/>
      <c r="AQ341" s="1"/>
      <c r="BF341" s="1"/>
      <c r="BT341" s="1"/>
      <c r="CI341" s="1"/>
      <c r="CW341" s="1"/>
      <c r="DL341" s="1"/>
    </row>
    <row r="342" spans="1:116" x14ac:dyDescent="0.3">
      <c r="N342" s="1"/>
      <c r="AC342" s="1"/>
      <c r="AQ342" s="1"/>
      <c r="BF342" s="1"/>
      <c r="BT342" s="1"/>
      <c r="CI342" s="1"/>
      <c r="CW342" s="1"/>
      <c r="DL342" s="1"/>
    </row>
    <row r="343" spans="1:116" x14ac:dyDescent="0.3">
      <c r="N343" s="1"/>
      <c r="AC343" s="1"/>
      <c r="AQ343" s="1"/>
      <c r="BF343" s="1"/>
      <c r="BT343" s="1"/>
      <c r="CI343" s="1"/>
      <c r="CW343" s="1"/>
      <c r="DL343" s="1"/>
    </row>
    <row r="344" spans="1:116" x14ac:dyDescent="0.3">
      <c r="N344" s="1"/>
      <c r="AC344" s="1"/>
      <c r="AQ344" s="1"/>
      <c r="BF344" s="1"/>
      <c r="BT344" s="1"/>
      <c r="CI344" s="1"/>
      <c r="CW344" s="1"/>
      <c r="DL344" s="1"/>
    </row>
    <row r="345" spans="1:116" x14ac:dyDescent="0.3">
      <c r="N345" s="1"/>
      <c r="AC345" s="1"/>
      <c r="AQ345" s="1"/>
      <c r="BF345" s="1"/>
      <c r="BT345" s="1"/>
      <c r="CI345" s="1"/>
      <c r="CW345" s="1"/>
      <c r="DL345" s="1"/>
    </row>
    <row r="346" spans="1:116" x14ac:dyDescent="0.3">
      <c r="N346" s="1"/>
      <c r="AC346" s="1"/>
      <c r="AQ346" s="1"/>
      <c r="BF346" s="1"/>
      <c r="BT346" s="1"/>
      <c r="CI346" s="1"/>
      <c r="CW346" s="1"/>
      <c r="DL346" s="1"/>
    </row>
    <row r="347" spans="1:116" x14ac:dyDescent="0.3">
      <c r="N347" s="1"/>
      <c r="AC347" s="1"/>
      <c r="AQ347" s="1"/>
      <c r="BF347" s="1"/>
      <c r="BT347" s="1"/>
      <c r="CI347" s="1"/>
      <c r="CW347" s="1"/>
      <c r="DL347" s="1"/>
    </row>
    <row r="348" spans="1:116" x14ac:dyDescent="0.3">
      <c r="N348" s="1"/>
      <c r="AC348" s="1"/>
      <c r="AQ348" s="1"/>
      <c r="BF348" s="1"/>
      <c r="BT348" s="1"/>
      <c r="CI348" s="1"/>
      <c r="CW348" s="1"/>
      <c r="DL348" s="1"/>
    </row>
    <row r="349" spans="1:116" x14ac:dyDescent="0.3">
      <c r="N349" s="1"/>
      <c r="AC349" s="1"/>
      <c r="AQ349" s="1"/>
      <c r="BF349" s="1"/>
      <c r="BT349" s="1"/>
      <c r="CI349" s="1"/>
      <c r="CW349" s="1"/>
      <c r="DL349" s="1"/>
    </row>
    <row r="350" spans="1:116" x14ac:dyDescent="0.3">
      <c r="N350" s="1"/>
      <c r="AC350" s="1"/>
      <c r="AQ350" s="1"/>
      <c r="BF350" s="1"/>
      <c r="BT350" s="1"/>
      <c r="CI350" s="1"/>
      <c r="CW350" s="1"/>
      <c r="DL350" s="1"/>
    </row>
    <row r="351" spans="1:116" x14ac:dyDescent="0.3">
      <c r="N351" s="1"/>
      <c r="AC351" s="1"/>
      <c r="AQ351" s="1"/>
      <c r="BF351" s="1"/>
      <c r="BT351" s="1"/>
      <c r="CI351" s="1"/>
      <c r="CW351" s="1"/>
      <c r="DL351" s="1"/>
    </row>
    <row r="352" spans="1:116" x14ac:dyDescent="0.3">
      <c r="N352" s="1"/>
      <c r="AC352" s="1"/>
      <c r="AQ352" s="1"/>
      <c r="BF352" s="1"/>
      <c r="BT352" s="1"/>
      <c r="CI352" s="1"/>
      <c r="CW352" s="1"/>
      <c r="DL352" s="1"/>
    </row>
    <row r="353" spans="14:116" x14ac:dyDescent="0.3">
      <c r="N353" s="1"/>
      <c r="AC353" s="1"/>
      <c r="AQ353" s="1"/>
      <c r="BF353" s="1"/>
      <c r="BT353" s="1"/>
      <c r="CI353" s="1"/>
      <c r="CW353" s="1"/>
      <c r="DL353" s="1"/>
    </row>
    <row r="354" spans="14:116" x14ac:dyDescent="0.3">
      <c r="N354" s="1"/>
      <c r="AC354" s="1"/>
      <c r="AQ354" s="1"/>
      <c r="BF354" s="1"/>
      <c r="BT354" s="1"/>
      <c r="CI354" s="1"/>
      <c r="CW354" s="1"/>
      <c r="DL354" s="1"/>
    </row>
    <row r="355" spans="14:116" x14ac:dyDescent="0.3">
      <c r="N355" s="1"/>
      <c r="AC355" s="1"/>
      <c r="AQ355" s="1"/>
      <c r="BF355" s="1"/>
      <c r="BT355" s="1"/>
      <c r="CI355" s="1"/>
      <c r="CW355" s="1"/>
      <c r="DL355" s="1"/>
    </row>
    <row r="356" spans="14:116" x14ac:dyDescent="0.3">
      <c r="N356" s="1"/>
      <c r="AC356" s="1"/>
      <c r="AQ356" s="1"/>
      <c r="BF356" s="1"/>
      <c r="BT356" s="1"/>
      <c r="CI356" s="1"/>
      <c r="CW356" s="1"/>
      <c r="DL356" s="1"/>
    </row>
    <row r="357" spans="14:116" x14ac:dyDescent="0.3">
      <c r="N357" s="1"/>
      <c r="AC357" s="1"/>
      <c r="AQ357" s="1"/>
      <c r="BF357" s="1"/>
      <c r="BT357" s="1"/>
      <c r="CI357" s="1"/>
      <c r="CW357" s="1"/>
      <c r="DL357" s="1"/>
    </row>
    <row r="358" spans="14:116" x14ac:dyDescent="0.3">
      <c r="N358" s="1"/>
      <c r="AC358" s="1"/>
      <c r="AQ358" s="1"/>
      <c r="BF358" s="1"/>
      <c r="BT358" s="1"/>
      <c r="CI358" s="1"/>
      <c r="CW358" s="1"/>
      <c r="DL358" s="1"/>
    </row>
    <row r="359" spans="14:116" x14ac:dyDescent="0.3">
      <c r="N359" s="1"/>
      <c r="AC359" s="1"/>
      <c r="AQ359" s="1"/>
      <c r="BF359" s="1"/>
      <c r="BT359" s="1"/>
      <c r="CI359" s="1"/>
      <c r="CW359" s="1"/>
      <c r="DL359" s="1"/>
    </row>
    <row r="360" spans="14:116" x14ac:dyDescent="0.3">
      <c r="N360" s="1"/>
      <c r="AC360" s="1"/>
      <c r="AQ360" s="1"/>
      <c r="BF360" s="1"/>
      <c r="BT360" s="1"/>
      <c r="CI360" s="1"/>
      <c r="CW360" s="1"/>
      <c r="DL360" s="1"/>
    </row>
    <row r="361" spans="14:116" x14ac:dyDescent="0.3">
      <c r="N361" s="1"/>
      <c r="AC361" s="1"/>
      <c r="AQ361" s="1"/>
      <c r="BF361" s="1"/>
      <c r="BT361" s="1"/>
      <c r="CI361" s="1"/>
      <c r="CW361" s="1"/>
      <c r="DL361" s="1"/>
    </row>
    <row r="362" spans="14:116" x14ac:dyDescent="0.3">
      <c r="N362" s="1"/>
      <c r="AC362" s="1"/>
      <c r="AQ362" s="1"/>
      <c r="BF362" s="1"/>
      <c r="BT362" s="1"/>
      <c r="CI362" s="1"/>
      <c r="CW362" s="1"/>
      <c r="DL362" s="1"/>
    </row>
    <row r="363" spans="14:116" x14ac:dyDescent="0.3">
      <c r="N363" s="1"/>
      <c r="AC363" s="1"/>
      <c r="AQ363" s="1"/>
      <c r="BF363" s="1"/>
      <c r="BT363" s="1"/>
      <c r="CI363" s="1"/>
      <c r="CW363" s="1"/>
      <c r="DL363" s="1"/>
    </row>
    <row r="364" spans="14:116" x14ac:dyDescent="0.3">
      <c r="N364" s="1"/>
      <c r="AC364" s="1"/>
      <c r="AQ364" s="1"/>
      <c r="BF364" s="1"/>
      <c r="BT364" s="1"/>
      <c r="CI364" s="1"/>
      <c r="CW364" s="1"/>
      <c r="DL364" s="1"/>
    </row>
    <row r="365" spans="14:116" x14ac:dyDescent="0.3">
      <c r="N365" s="1"/>
      <c r="AC365" s="1"/>
      <c r="AQ365" s="1"/>
      <c r="BF365" s="1"/>
      <c r="BT365" s="1"/>
      <c r="CI365" s="1"/>
      <c r="CW365" s="1"/>
      <c r="DL365" s="1"/>
    </row>
    <row r="366" spans="14:116" x14ac:dyDescent="0.3">
      <c r="N366" s="1"/>
      <c r="AC366" s="1"/>
      <c r="AQ366" s="1"/>
      <c r="BF366" s="1"/>
      <c r="BT366" s="1"/>
      <c r="CI366" s="1"/>
      <c r="CW366" s="1"/>
      <c r="DL366" s="1"/>
    </row>
    <row r="367" spans="14:116" x14ac:dyDescent="0.3">
      <c r="N367" s="1"/>
      <c r="AC367" s="1"/>
      <c r="AQ367" s="1"/>
      <c r="BF367" s="1"/>
      <c r="BT367" s="1"/>
      <c r="CI367" s="1"/>
      <c r="CW367" s="1"/>
      <c r="DL367" s="1"/>
    </row>
    <row r="368" spans="14:116" x14ac:dyDescent="0.3">
      <c r="N368" s="1"/>
      <c r="AC368" s="1"/>
      <c r="AQ368" s="1"/>
      <c r="BF368" s="1"/>
      <c r="BT368" s="1"/>
      <c r="CI368" s="1"/>
      <c r="CW368" s="1"/>
      <c r="DL368" s="1"/>
    </row>
    <row r="369" spans="14:116" x14ac:dyDescent="0.3">
      <c r="N369" s="1"/>
      <c r="AC369" s="1"/>
      <c r="AQ369" s="1"/>
      <c r="BF369" s="1"/>
      <c r="BT369" s="1"/>
      <c r="CI369" s="1"/>
      <c r="CW369" s="1"/>
      <c r="DL369" s="1"/>
    </row>
    <row r="370" spans="14:116" x14ac:dyDescent="0.3">
      <c r="N370" s="1"/>
      <c r="AC370" s="1"/>
      <c r="AQ370" s="1"/>
      <c r="BF370" s="1"/>
      <c r="BT370" s="1"/>
      <c r="CI370" s="1"/>
      <c r="CW370" s="1"/>
      <c r="DL370" s="1"/>
    </row>
    <row r="371" spans="14:116" x14ac:dyDescent="0.3">
      <c r="N371" s="1"/>
      <c r="AC371" s="1"/>
      <c r="AQ371" s="1"/>
      <c r="BF371" s="1"/>
      <c r="BT371" s="1"/>
      <c r="CI371" s="1"/>
      <c r="CW371" s="1"/>
      <c r="DL371" s="1"/>
    </row>
    <row r="372" spans="14:116" x14ac:dyDescent="0.3">
      <c r="N372" s="1"/>
      <c r="AC372" s="1"/>
      <c r="AQ372" s="1"/>
      <c r="BF372" s="1"/>
      <c r="BT372" s="1"/>
      <c r="CI372" s="1"/>
      <c r="CW372" s="1"/>
      <c r="DL372" s="1"/>
    </row>
    <row r="373" spans="14:116" x14ac:dyDescent="0.3">
      <c r="N373" s="1"/>
      <c r="AC373" s="1"/>
      <c r="AQ373" s="1"/>
      <c r="BF373" s="1"/>
      <c r="BT373" s="1"/>
      <c r="CI373" s="1"/>
      <c r="CW373" s="1"/>
      <c r="DL373" s="1"/>
    </row>
    <row r="374" spans="14:116" x14ac:dyDescent="0.3">
      <c r="N374" s="1"/>
      <c r="AC374" s="1"/>
      <c r="AQ374" s="1"/>
      <c r="BF374" s="1"/>
      <c r="BT374" s="1"/>
      <c r="CI374" s="1"/>
      <c r="CW374" s="1"/>
      <c r="DL374" s="1"/>
    </row>
    <row r="375" spans="14:116" x14ac:dyDescent="0.3">
      <c r="N375" s="1"/>
      <c r="AC375" s="1"/>
      <c r="AQ375" s="1"/>
      <c r="BF375" s="1"/>
      <c r="BT375" s="1"/>
      <c r="CI375" s="1"/>
      <c r="CW375" s="1"/>
      <c r="DL375" s="1"/>
    </row>
    <row r="376" spans="14:116" x14ac:dyDescent="0.3">
      <c r="N376" s="1"/>
      <c r="AC376" s="1"/>
      <c r="AQ376" s="1"/>
      <c r="BF376" s="1"/>
      <c r="BT376" s="1"/>
      <c r="CI376" s="1"/>
      <c r="CW376" s="1"/>
      <c r="DL376" s="1"/>
    </row>
    <row r="377" spans="14:116" x14ac:dyDescent="0.3">
      <c r="N377" s="1"/>
      <c r="AC377" s="1"/>
      <c r="AQ377" s="1"/>
      <c r="BF377" s="1"/>
      <c r="BT377" s="1"/>
      <c r="CI377" s="1"/>
      <c r="CW377" s="1"/>
      <c r="DL377" s="1"/>
    </row>
    <row r="378" spans="14:116" x14ac:dyDescent="0.3">
      <c r="N378" s="1"/>
      <c r="AC378" s="1"/>
      <c r="AQ378" s="1"/>
      <c r="BF378" s="1"/>
      <c r="BT378" s="1"/>
      <c r="CI378" s="1"/>
      <c r="CW378" s="1"/>
      <c r="DL378" s="1"/>
    </row>
    <row r="379" spans="14:116" x14ac:dyDescent="0.3">
      <c r="N379" s="1"/>
      <c r="AC379" s="1"/>
      <c r="AQ379" s="1"/>
      <c r="BF379" s="1"/>
      <c r="BT379" s="1"/>
      <c r="CI379" s="1"/>
      <c r="CW379" s="1"/>
      <c r="DL379" s="1"/>
    </row>
    <row r="380" spans="14:116" x14ac:dyDescent="0.3">
      <c r="N380" s="1"/>
      <c r="AC380" s="1"/>
      <c r="AQ380" s="1"/>
      <c r="BF380" s="1"/>
      <c r="BT380" s="1"/>
      <c r="CI380" s="1"/>
      <c r="CW380" s="1"/>
      <c r="DL380" s="1"/>
    </row>
    <row r="381" spans="14:116" x14ac:dyDescent="0.3">
      <c r="N381" s="1"/>
      <c r="AC381" s="1"/>
      <c r="AQ381" s="1"/>
      <c r="BF381" s="1"/>
      <c r="BT381" s="1"/>
      <c r="CI381" s="1"/>
      <c r="CW381" s="1"/>
      <c r="DL381" s="1"/>
    </row>
    <row r="382" spans="14:116" x14ac:dyDescent="0.3">
      <c r="N382" s="1"/>
      <c r="AC382" s="1"/>
      <c r="AQ382" s="1"/>
      <c r="BF382" s="1"/>
      <c r="BT382" s="1"/>
      <c r="CI382" s="1"/>
      <c r="CW382" s="1"/>
      <c r="DL382" s="1"/>
    </row>
    <row r="383" spans="14:116" x14ac:dyDescent="0.3">
      <c r="N383" s="1"/>
      <c r="AC383" s="1"/>
      <c r="AQ383" s="1"/>
      <c r="BF383" s="1"/>
      <c r="BT383" s="1"/>
      <c r="CI383" s="1"/>
      <c r="CW383" s="1"/>
      <c r="DL383" s="1"/>
    </row>
    <row r="384" spans="14:116" x14ac:dyDescent="0.3">
      <c r="N384" s="1"/>
      <c r="AC384" s="1"/>
      <c r="AQ384" s="1"/>
      <c r="BF384" s="1"/>
      <c r="BT384" s="1"/>
      <c r="CI384" s="1"/>
      <c r="CW384" s="1"/>
      <c r="DL384" s="1"/>
    </row>
    <row r="385" spans="1:116" x14ac:dyDescent="0.3">
      <c r="N385" s="1"/>
      <c r="AC385" s="1"/>
      <c r="AQ385" s="1"/>
      <c r="BF385" s="1"/>
      <c r="BT385" s="1"/>
      <c r="CI385" s="1"/>
      <c r="CW385" s="1"/>
      <c r="DL385" s="1"/>
    </row>
    <row r="386" spans="1:116" x14ac:dyDescent="0.3">
      <c r="N386" s="1"/>
      <c r="AC386" s="1"/>
      <c r="AQ386" s="1"/>
      <c r="BF386" s="1"/>
      <c r="BT386" s="1"/>
      <c r="CI386" s="1"/>
      <c r="CW386" s="1"/>
      <c r="DL386" s="1"/>
    </row>
    <row r="387" spans="1:116" x14ac:dyDescent="0.3">
      <c r="N387" s="1"/>
      <c r="AC387" s="1"/>
      <c r="AQ387" s="1"/>
      <c r="BF387" s="1"/>
      <c r="BT387" s="1"/>
      <c r="CI387" s="1"/>
      <c r="CW387" s="1"/>
      <c r="DL387" s="1"/>
    </row>
    <row r="388" spans="1:116" x14ac:dyDescent="0.3">
      <c r="N388" s="1"/>
      <c r="AC388" s="1"/>
      <c r="AQ388" s="1"/>
      <c r="BF388" s="1"/>
      <c r="BT388" s="1"/>
      <c r="CI388" s="1"/>
      <c r="CW388" s="1"/>
      <c r="DL388" s="1"/>
    </row>
    <row r="389" spans="1:116" x14ac:dyDescent="0.3">
      <c r="N389" s="1"/>
      <c r="AC389" s="1"/>
      <c r="AQ389" s="1"/>
      <c r="BF389" s="1"/>
      <c r="BT389" s="1"/>
      <c r="CI389" s="1"/>
      <c r="CW389" s="1"/>
      <c r="DL389" s="1"/>
    </row>
    <row r="390" spans="1:116" x14ac:dyDescent="0.3">
      <c r="A390" s="7"/>
      <c r="B390" s="7"/>
      <c r="C390" s="7"/>
      <c r="D390" s="7"/>
      <c r="E390" s="7"/>
      <c r="F390" s="7"/>
      <c r="G390" s="7"/>
      <c r="H390" s="7"/>
      <c r="I390" s="7"/>
      <c r="J390" s="7"/>
      <c r="K390" s="7"/>
      <c r="L390" s="7"/>
      <c r="M390" s="7"/>
      <c r="N390" s="8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  <c r="AA390" s="7"/>
      <c r="AB390" s="7"/>
      <c r="AC390" s="8"/>
      <c r="AD390" s="7"/>
      <c r="AE390" s="7"/>
      <c r="AF390" s="7"/>
      <c r="AG390" s="7"/>
      <c r="AH390" s="7"/>
      <c r="AI390" s="7"/>
      <c r="AJ390" s="7"/>
      <c r="AK390" s="7"/>
      <c r="AL390" s="7"/>
      <c r="AM390" s="7"/>
      <c r="AN390" s="7"/>
      <c r="AO390" s="7"/>
      <c r="AP390" s="7"/>
      <c r="AQ390" s="8"/>
      <c r="AR390" s="7"/>
      <c r="AS390" s="7"/>
      <c r="AT390" s="7"/>
      <c r="AU390" s="7"/>
      <c r="AV390" s="7"/>
      <c r="AW390" s="7"/>
      <c r="AX390" s="7"/>
      <c r="AY390" s="7"/>
      <c r="AZ390" s="7"/>
      <c r="BA390" s="7"/>
      <c r="BB390" s="7"/>
      <c r="BC390" s="7"/>
      <c r="BD390" s="7"/>
      <c r="BE390" s="7"/>
      <c r="BF390" s="8"/>
      <c r="BG390" s="7"/>
      <c r="BH390" s="7"/>
      <c r="BI390" s="7"/>
      <c r="BJ390" s="7"/>
      <c r="BK390" s="7"/>
      <c r="BL390" s="7"/>
      <c r="BM390" s="7"/>
      <c r="BN390" s="7"/>
      <c r="BO390" s="7"/>
      <c r="BP390" s="7"/>
      <c r="BQ390" s="7"/>
      <c r="BR390" s="7"/>
      <c r="BS390" s="7"/>
      <c r="BT390" s="8"/>
      <c r="BU390" s="7"/>
      <c r="BV390" s="7"/>
      <c r="BW390" s="7"/>
      <c r="BX390" s="7"/>
      <c r="BY390" s="7"/>
      <c r="BZ390" s="7"/>
      <c r="CA390" s="7"/>
      <c r="CB390" s="7"/>
      <c r="CC390" s="7"/>
      <c r="CD390" s="7"/>
      <c r="CE390" s="7"/>
      <c r="CF390" s="7"/>
      <c r="CG390" s="7"/>
      <c r="CH390" s="7"/>
      <c r="CI390" s="8"/>
      <c r="CJ390" s="7"/>
      <c r="CK390" s="7"/>
      <c r="CL390" s="7"/>
      <c r="CM390" s="7"/>
      <c r="CN390" s="7"/>
      <c r="CO390" s="7"/>
      <c r="CP390" s="7"/>
      <c r="CQ390" s="7"/>
      <c r="CR390" s="7"/>
      <c r="CS390" s="7"/>
      <c r="CT390" s="7"/>
      <c r="CU390" s="7"/>
      <c r="CV390" s="7"/>
      <c r="CW390" s="8"/>
      <c r="CX390" s="7"/>
      <c r="CY390" s="7"/>
      <c r="CZ390" s="7"/>
      <c r="DA390" s="7"/>
      <c r="DB390" s="7"/>
      <c r="DC390" s="7"/>
      <c r="DD390" s="7"/>
      <c r="DE390" s="7"/>
      <c r="DF390" s="7"/>
      <c r="DG390" s="7"/>
      <c r="DH390" s="7"/>
      <c r="DI390" s="7"/>
      <c r="DJ390" s="7"/>
      <c r="DK390" s="7"/>
      <c r="DL390" s="8"/>
    </row>
    <row r="391" spans="1:116" x14ac:dyDescent="0.3">
      <c r="A391" s="36" t="s">
        <v>30</v>
      </c>
      <c r="B391" s="36"/>
      <c r="C391" s="36"/>
      <c r="D391" s="36"/>
      <c r="E391" s="36"/>
      <c r="F391" s="36"/>
      <c r="G391" s="36"/>
      <c r="H391" s="36"/>
      <c r="I391" s="36"/>
      <c r="J391" s="36"/>
      <c r="K391" s="36"/>
      <c r="L391" s="36"/>
      <c r="M391" s="36"/>
      <c r="N391" s="36"/>
      <c r="O391" s="36"/>
      <c r="P391" s="36"/>
      <c r="Q391" s="36"/>
      <c r="R391" s="36"/>
      <c r="S391" s="36"/>
      <c r="T391" s="36"/>
      <c r="U391" s="36"/>
      <c r="V391" s="36"/>
      <c r="W391" s="36"/>
      <c r="X391" s="36"/>
      <c r="Y391" s="36"/>
      <c r="Z391" s="36"/>
      <c r="AA391" s="36"/>
      <c r="AB391" s="36"/>
      <c r="AC391" s="36"/>
      <c r="AD391" s="36" t="s">
        <v>30</v>
      </c>
      <c r="AE391" s="36"/>
      <c r="AF391" s="36"/>
      <c r="AG391" s="36"/>
      <c r="AH391" s="36"/>
      <c r="AI391" s="36"/>
      <c r="AJ391" s="36"/>
      <c r="AK391" s="36"/>
      <c r="AL391" s="36"/>
      <c r="AM391" s="36"/>
      <c r="AN391" s="36"/>
      <c r="AO391" s="36"/>
      <c r="AP391" s="36"/>
      <c r="AQ391" s="36"/>
      <c r="AR391" s="36"/>
      <c r="AS391" s="36"/>
      <c r="AT391" s="36"/>
      <c r="AU391" s="36"/>
      <c r="AV391" s="36"/>
      <c r="AW391" s="36"/>
      <c r="AX391" s="36"/>
      <c r="AY391" s="36"/>
      <c r="AZ391" s="36"/>
      <c r="BA391" s="36"/>
      <c r="BB391" s="36"/>
      <c r="BC391" s="36"/>
      <c r="BD391" s="36"/>
      <c r="BE391" s="36"/>
      <c r="BF391" s="36"/>
      <c r="BG391" s="36" t="s">
        <v>30</v>
      </c>
      <c r="BH391" s="36"/>
      <c r="BI391" s="36"/>
      <c r="BJ391" s="36"/>
      <c r="BK391" s="36"/>
      <c r="BL391" s="36"/>
      <c r="BM391" s="36"/>
      <c r="BN391" s="36"/>
      <c r="BO391" s="36"/>
      <c r="BP391" s="36"/>
      <c r="BQ391" s="36"/>
      <c r="BR391" s="36"/>
      <c r="BS391" s="36"/>
      <c r="BT391" s="36"/>
      <c r="BU391" s="36"/>
      <c r="BV391" s="36"/>
      <c r="BW391" s="36"/>
      <c r="BX391" s="36"/>
      <c r="BY391" s="36"/>
      <c r="BZ391" s="36"/>
      <c r="CA391" s="36"/>
      <c r="CB391" s="36"/>
      <c r="CC391" s="36"/>
      <c r="CD391" s="36"/>
      <c r="CE391" s="36"/>
      <c r="CF391" s="36"/>
      <c r="CG391" s="36"/>
      <c r="CH391" s="36"/>
      <c r="CI391" s="36"/>
      <c r="CJ391" s="36" t="s">
        <v>30</v>
      </c>
      <c r="CK391" s="36"/>
      <c r="CL391" s="36"/>
      <c r="CM391" s="36"/>
      <c r="CN391" s="36"/>
      <c r="CO391" s="36"/>
      <c r="CP391" s="36"/>
      <c r="CQ391" s="36"/>
      <c r="CR391" s="36"/>
      <c r="CS391" s="36"/>
      <c r="CT391" s="36"/>
      <c r="CU391" s="36"/>
      <c r="CV391" s="36"/>
      <c r="CW391" s="36"/>
      <c r="CX391" s="36"/>
      <c r="CY391" s="36"/>
      <c r="CZ391" s="36"/>
      <c r="DA391" s="36"/>
      <c r="DB391" s="36"/>
      <c r="DC391" s="36"/>
      <c r="DD391" s="36"/>
      <c r="DE391" s="36"/>
      <c r="DF391" s="36"/>
      <c r="DG391" s="36"/>
      <c r="DH391" s="36"/>
      <c r="DI391" s="36"/>
      <c r="DJ391" s="36"/>
      <c r="DK391" s="36"/>
      <c r="DL391" s="36"/>
    </row>
    <row r="392" spans="1:116" x14ac:dyDescent="0.3">
      <c r="A392" s="28" t="s">
        <v>2</v>
      </c>
      <c r="B392" s="28"/>
      <c r="C392" s="28"/>
      <c r="D392" s="28"/>
      <c r="E392" s="28"/>
      <c r="F392" s="28"/>
      <c r="G392" s="28"/>
      <c r="H392" s="28"/>
      <c r="I392" s="28"/>
      <c r="J392" s="28"/>
      <c r="K392" s="28"/>
      <c r="L392" s="28"/>
      <c r="M392" s="28"/>
      <c r="N392" s="28"/>
      <c r="O392" s="29" t="s">
        <v>3</v>
      </c>
      <c r="P392" s="29"/>
      <c r="Q392" s="29"/>
      <c r="R392" s="29"/>
      <c r="S392" s="29"/>
      <c r="T392" s="29"/>
      <c r="U392" s="29"/>
      <c r="V392" s="29"/>
      <c r="W392" s="29"/>
      <c r="X392" s="29"/>
      <c r="Y392" s="29"/>
      <c r="Z392" s="29"/>
      <c r="AA392" s="29"/>
      <c r="AB392" s="29"/>
      <c r="AC392" s="29"/>
      <c r="AD392" s="28" t="s">
        <v>2</v>
      </c>
      <c r="AE392" s="28"/>
      <c r="AF392" s="28"/>
      <c r="AG392" s="28"/>
      <c r="AH392" s="28"/>
      <c r="AI392" s="28"/>
      <c r="AJ392" s="28"/>
      <c r="AK392" s="28"/>
      <c r="AL392" s="28"/>
      <c r="AM392" s="28"/>
      <c r="AN392" s="28"/>
      <c r="AO392" s="28"/>
      <c r="AP392" s="28"/>
      <c r="AQ392" s="28"/>
      <c r="AR392" s="29" t="s">
        <v>3</v>
      </c>
      <c r="AS392" s="29"/>
      <c r="AT392" s="29"/>
      <c r="AU392" s="29"/>
      <c r="AV392" s="29"/>
      <c r="AW392" s="29"/>
      <c r="AX392" s="29"/>
      <c r="AY392" s="29"/>
      <c r="AZ392" s="29"/>
      <c r="BA392" s="29"/>
      <c r="BB392" s="29"/>
      <c r="BC392" s="29"/>
      <c r="BD392" s="29"/>
      <c r="BE392" s="29"/>
      <c r="BF392" s="29"/>
      <c r="BG392" s="28" t="s">
        <v>2</v>
      </c>
      <c r="BH392" s="28"/>
      <c r="BI392" s="28"/>
      <c r="BJ392" s="28"/>
      <c r="BK392" s="28"/>
      <c r="BL392" s="28"/>
      <c r="BM392" s="28"/>
      <c r="BN392" s="28"/>
      <c r="BO392" s="28"/>
      <c r="BP392" s="28"/>
      <c r="BQ392" s="28"/>
      <c r="BR392" s="28"/>
      <c r="BS392" s="28"/>
      <c r="BT392" s="28"/>
      <c r="BU392" s="29" t="s">
        <v>3</v>
      </c>
      <c r="BV392" s="29"/>
      <c r="BW392" s="29"/>
      <c r="BX392" s="29"/>
      <c r="BY392" s="29"/>
      <c r="BZ392" s="29"/>
      <c r="CA392" s="29"/>
      <c r="CB392" s="29"/>
      <c r="CC392" s="29"/>
      <c r="CD392" s="29"/>
      <c r="CE392" s="29"/>
      <c r="CF392" s="29"/>
      <c r="CG392" s="29"/>
      <c r="CH392" s="29"/>
      <c r="CI392" s="29"/>
      <c r="CJ392" s="28" t="s">
        <v>2</v>
      </c>
      <c r="CK392" s="28"/>
      <c r="CL392" s="28"/>
      <c r="CM392" s="28"/>
      <c r="CN392" s="28"/>
      <c r="CO392" s="28"/>
      <c r="CP392" s="28"/>
      <c r="CQ392" s="28"/>
      <c r="CR392" s="28"/>
      <c r="CS392" s="28"/>
      <c r="CT392" s="28"/>
      <c r="CU392" s="28"/>
      <c r="CV392" s="28"/>
      <c r="CW392" s="28"/>
      <c r="CX392" s="29" t="s">
        <v>3</v>
      </c>
      <c r="CY392" s="29"/>
      <c r="CZ392" s="29"/>
      <c r="DA392" s="29"/>
      <c r="DB392" s="29"/>
      <c r="DC392" s="29"/>
      <c r="DD392" s="29"/>
      <c r="DE392" s="29"/>
      <c r="DF392" s="29"/>
      <c r="DG392" s="29"/>
      <c r="DH392" s="29"/>
      <c r="DI392" s="29"/>
      <c r="DJ392" s="29"/>
      <c r="DK392" s="29"/>
      <c r="DL392" s="29"/>
    </row>
    <row r="393" spans="1:116" x14ac:dyDescent="0.3">
      <c r="N393" s="1"/>
      <c r="AC393" s="1"/>
      <c r="AQ393" s="1"/>
      <c r="BF393" s="1"/>
      <c r="BT393" s="1"/>
      <c r="CI393" s="1"/>
      <c r="CW393" s="1"/>
      <c r="DL393" s="1"/>
    </row>
    <row r="394" spans="1:116" x14ac:dyDescent="0.3">
      <c r="N394" s="1"/>
      <c r="AC394" s="1"/>
      <c r="AQ394" s="1"/>
      <c r="BF394" s="1"/>
      <c r="BT394" s="1"/>
      <c r="CI394" s="1"/>
      <c r="CW394" s="1"/>
      <c r="DL394" s="1"/>
    </row>
    <row r="395" spans="1:116" x14ac:dyDescent="0.3">
      <c r="N395" s="1"/>
      <c r="AC395" s="1"/>
      <c r="AQ395" s="1"/>
      <c r="BF395" s="1"/>
      <c r="BT395" s="1"/>
      <c r="CI395" s="1"/>
      <c r="CW395" s="1"/>
      <c r="DL395" s="1"/>
    </row>
    <row r="396" spans="1:116" x14ac:dyDescent="0.3">
      <c r="N396" s="1"/>
      <c r="AC396" s="1"/>
      <c r="AQ396" s="1"/>
      <c r="BF396" s="1"/>
      <c r="BT396" s="1"/>
      <c r="CI396" s="1"/>
      <c r="CW396" s="1"/>
      <c r="DL396" s="1"/>
    </row>
    <row r="397" spans="1:116" x14ac:dyDescent="0.3">
      <c r="N397" s="1"/>
      <c r="AC397" s="1"/>
      <c r="AQ397" s="1"/>
      <c r="BF397" s="1"/>
      <c r="BT397" s="1"/>
      <c r="CI397" s="1"/>
      <c r="CW397" s="1"/>
      <c r="DL397" s="1"/>
    </row>
    <row r="398" spans="1:116" x14ac:dyDescent="0.3">
      <c r="N398" s="1"/>
      <c r="AC398" s="1"/>
      <c r="AQ398" s="1"/>
      <c r="BF398" s="1"/>
      <c r="BT398" s="1"/>
      <c r="CI398" s="1"/>
      <c r="CW398" s="1"/>
      <c r="DL398" s="1"/>
    </row>
    <row r="399" spans="1:116" x14ac:dyDescent="0.3">
      <c r="N399" s="1"/>
      <c r="AC399" s="1"/>
      <c r="AQ399" s="1"/>
      <c r="BF399" s="1"/>
      <c r="BT399" s="1"/>
      <c r="CI399" s="1"/>
      <c r="CW399" s="1"/>
      <c r="DL399" s="1"/>
    </row>
    <row r="400" spans="1:116" x14ac:dyDescent="0.3">
      <c r="N400" s="1"/>
      <c r="AC400" s="1"/>
      <c r="AQ400" s="1"/>
      <c r="BF400" s="1"/>
      <c r="BT400" s="1"/>
      <c r="CI400" s="1"/>
      <c r="CW400" s="1"/>
      <c r="DL400" s="1"/>
    </row>
    <row r="401" spans="14:116" x14ac:dyDescent="0.3">
      <c r="N401" s="1"/>
      <c r="AC401" s="1"/>
      <c r="AQ401" s="1"/>
      <c r="BF401" s="1"/>
      <c r="BT401" s="1"/>
      <c r="CI401" s="1"/>
      <c r="CW401" s="1"/>
      <c r="DL401" s="1"/>
    </row>
    <row r="402" spans="14:116" x14ac:dyDescent="0.3">
      <c r="N402" s="1"/>
      <c r="AC402" s="1"/>
      <c r="AQ402" s="1"/>
      <c r="BF402" s="1"/>
      <c r="BT402" s="1"/>
      <c r="CI402" s="1"/>
      <c r="CW402" s="1"/>
      <c r="DL402" s="1"/>
    </row>
    <row r="403" spans="14:116" x14ac:dyDescent="0.3">
      <c r="N403" s="1"/>
      <c r="AC403" s="1"/>
      <c r="AQ403" s="1"/>
      <c r="BF403" s="1"/>
      <c r="BT403" s="1"/>
      <c r="CI403" s="1"/>
      <c r="CW403" s="1"/>
      <c r="DL403" s="1"/>
    </row>
    <row r="404" spans="14:116" x14ac:dyDescent="0.3">
      <c r="N404" s="1"/>
      <c r="AC404" s="1"/>
      <c r="AQ404" s="1"/>
      <c r="BF404" s="1"/>
      <c r="BT404" s="1"/>
      <c r="CI404" s="1"/>
      <c r="CW404" s="1"/>
      <c r="DL404" s="1"/>
    </row>
    <row r="405" spans="14:116" x14ac:dyDescent="0.3">
      <c r="N405" s="1"/>
      <c r="AC405" s="1"/>
      <c r="AQ405" s="1"/>
      <c r="BF405" s="1"/>
      <c r="BT405" s="1"/>
      <c r="CI405" s="1"/>
      <c r="CW405" s="1"/>
      <c r="DL405" s="1"/>
    </row>
    <row r="406" spans="14:116" x14ac:dyDescent="0.3">
      <c r="N406" s="1"/>
      <c r="AC406" s="1"/>
      <c r="AQ406" s="1"/>
      <c r="BF406" s="1"/>
      <c r="BT406" s="1"/>
      <c r="CI406" s="1"/>
      <c r="CW406" s="1"/>
      <c r="DL406" s="1"/>
    </row>
    <row r="407" spans="14:116" x14ac:dyDescent="0.3">
      <c r="N407" s="1"/>
      <c r="AC407" s="1"/>
      <c r="AQ407" s="1"/>
      <c r="BF407" s="1"/>
      <c r="BT407" s="1"/>
      <c r="CI407" s="1"/>
      <c r="CW407" s="1"/>
      <c r="DL407" s="1"/>
    </row>
    <row r="408" spans="14:116" x14ac:dyDescent="0.3">
      <c r="N408" s="1"/>
      <c r="AC408" s="1"/>
      <c r="AQ408" s="1"/>
      <c r="BF408" s="1"/>
      <c r="BT408" s="1"/>
      <c r="CI408" s="1"/>
      <c r="CW408" s="1"/>
      <c r="DL408" s="1"/>
    </row>
    <row r="409" spans="14:116" x14ac:dyDescent="0.3">
      <c r="N409" s="1"/>
      <c r="AC409" s="1"/>
      <c r="AQ409" s="1"/>
      <c r="BF409" s="1"/>
      <c r="BT409" s="1"/>
      <c r="CI409" s="1"/>
      <c r="CW409" s="1"/>
      <c r="DL409" s="1"/>
    </row>
    <row r="410" spans="14:116" x14ac:dyDescent="0.3">
      <c r="N410" s="1"/>
      <c r="AC410" s="1"/>
      <c r="AQ410" s="1"/>
      <c r="BF410" s="1"/>
      <c r="BT410" s="1"/>
      <c r="CI410" s="1"/>
      <c r="CW410" s="1"/>
      <c r="DL410" s="1"/>
    </row>
    <row r="411" spans="14:116" x14ac:dyDescent="0.3">
      <c r="N411" s="1"/>
      <c r="AC411" s="1"/>
      <c r="AQ411" s="1"/>
      <c r="BF411" s="1"/>
      <c r="BT411" s="1"/>
      <c r="CI411" s="1"/>
      <c r="CW411" s="1"/>
      <c r="DL411" s="1"/>
    </row>
    <row r="412" spans="14:116" x14ac:dyDescent="0.3">
      <c r="N412" s="1"/>
      <c r="AC412" s="1"/>
      <c r="AQ412" s="1"/>
      <c r="BF412" s="1"/>
      <c r="BT412" s="1"/>
      <c r="CI412" s="1"/>
      <c r="CW412" s="1"/>
      <c r="DL412" s="1"/>
    </row>
    <row r="413" spans="14:116" x14ac:dyDescent="0.3">
      <c r="N413" s="1"/>
      <c r="AC413" s="1"/>
      <c r="AQ413" s="1"/>
      <c r="BF413" s="1"/>
      <c r="BT413" s="1"/>
      <c r="CI413" s="1"/>
      <c r="CW413" s="1"/>
      <c r="DL413" s="1"/>
    </row>
    <row r="414" spans="14:116" x14ac:dyDescent="0.3">
      <c r="N414" s="1"/>
      <c r="AC414" s="1"/>
      <c r="AQ414" s="1"/>
      <c r="BF414" s="1"/>
      <c r="BT414" s="1"/>
      <c r="CI414" s="1"/>
      <c r="CW414" s="1"/>
      <c r="DL414" s="1"/>
    </row>
    <row r="415" spans="14:116" x14ac:dyDescent="0.3">
      <c r="N415" s="1"/>
      <c r="AC415" s="1"/>
      <c r="AQ415" s="1"/>
      <c r="BF415" s="1"/>
      <c r="BT415" s="1"/>
      <c r="CI415" s="1"/>
      <c r="CW415" s="1"/>
      <c r="DL415" s="1"/>
    </row>
    <row r="416" spans="14:116" x14ac:dyDescent="0.3">
      <c r="N416" s="1"/>
      <c r="AC416" s="1"/>
      <c r="AQ416" s="1"/>
      <c r="BF416" s="1"/>
      <c r="BT416" s="1"/>
      <c r="CI416" s="1"/>
      <c r="CW416" s="1"/>
      <c r="DL416" s="1"/>
    </row>
    <row r="417" spans="14:116" x14ac:dyDescent="0.3">
      <c r="N417" s="1"/>
      <c r="AC417" s="1"/>
      <c r="AQ417" s="1"/>
      <c r="BF417" s="1"/>
      <c r="BT417" s="1"/>
      <c r="CI417" s="1"/>
      <c r="CW417" s="1"/>
      <c r="DL417" s="1"/>
    </row>
    <row r="418" spans="14:116" x14ac:dyDescent="0.3">
      <c r="N418" s="1"/>
      <c r="AC418" s="1"/>
      <c r="AQ418" s="1"/>
      <c r="BF418" s="1"/>
      <c r="BT418" s="1"/>
      <c r="CI418" s="1"/>
      <c r="CW418" s="1"/>
      <c r="DL418" s="1"/>
    </row>
    <row r="419" spans="14:116" x14ac:dyDescent="0.3">
      <c r="N419" s="1"/>
      <c r="AC419" s="1"/>
      <c r="AQ419" s="1"/>
      <c r="BF419" s="1"/>
      <c r="BT419" s="1"/>
      <c r="CI419" s="1"/>
      <c r="CW419" s="1"/>
      <c r="DL419" s="1"/>
    </row>
    <row r="420" spans="14:116" x14ac:dyDescent="0.3">
      <c r="N420" s="1"/>
      <c r="AC420" s="1"/>
      <c r="AQ420" s="1"/>
      <c r="BF420" s="1"/>
      <c r="BT420" s="1"/>
      <c r="CI420" s="1"/>
      <c r="CW420" s="1"/>
      <c r="DL420" s="1"/>
    </row>
    <row r="421" spans="14:116" x14ac:dyDescent="0.3">
      <c r="N421" s="1"/>
      <c r="AC421" s="1"/>
      <c r="AQ421" s="1"/>
      <c r="BF421" s="1"/>
      <c r="BT421" s="1"/>
      <c r="CI421" s="1"/>
      <c r="CW421" s="1"/>
      <c r="DL421" s="1"/>
    </row>
    <row r="422" spans="14:116" x14ac:dyDescent="0.3">
      <c r="N422" s="1"/>
      <c r="AC422" s="1"/>
      <c r="AQ422" s="1"/>
      <c r="BF422" s="1"/>
      <c r="BT422" s="1"/>
      <c r="CI422" s="1"/>
      <c r="CW422" s="1"/>
      <c r="DL422" s="1"/>
    </row>
    <row r="423" spans="14:116" x14ac:dyDescent="0.3">
      <c r="N423" s="1"/>
      <c r="AC423" s="1"/>
      <c r="AQ423" s="1"/>
      <c r="BF423" s="1"/>
      <c r="BT423" s="1"/>
      <c r="CI423" s="1"/>
      <c r="CW423" s="1"/>
      <c r="DL423" s="1"/>
    </row>
    <row r="424" spans="14:116" x14ac:dyDescent="0.3">
      <c r="N424" s="1"/>
      <c r="AC424" s="1"/>
      <c r="AQ424" s="1"/>
      <c r="BF424" s="1"/>
      <c r="BT424" s="1"/>
      <c r="CI424" s="1"/>
      <c r="CW424" s="1"/>
      <c r="DL424" s="1"/>
    </row>
    <row r="425" spans="14:116" x14ac:dyDescent="0.3">
      <c r="N425" s="1"/>
      <c r="AC425" s="1"/>
      <c r="AQ425" s="1"/>
      <c r="BF425" s="1"/>
      <c r="BT425" s="1"/>
      <c r="CI425" s="1"/>
      <c r="CW425" s="1"/>
      <c r="DL425" s="1"/>
    </row>
    <row r="426" spans="14:116" x14ac:dyDescent="0.3">
      <c r="N426" s="1"/>
      <c r="AC426" s="1"/>
      <c r="AQ426" s="1"/>
      <c r="BF426" s="1"/>
      <c r="BT426" s="1"/>
      <c r="CI426" s="1"/>
      <c r="CW426" s="1"/>
      <c r="DL426" s="1"/>
    </row>
    <row r="427" spans="14:116" x14ac:dyDescent="0.3">
      <c r="N427" s="1"/>
      <c r="AC427" s="1"/>
      <c r="AQ427" s="1"/>
      <c r="BF427" s="1"/>
      <c r="BT427" s="1"/>
      <c r="CI427" s="1"/>
      <c r="CW427" s="1"/>
      <c r="DL427" s="1"/>
    </row>
    <row r="428" spans="14:116" x14ac:dyDescent="0.3">
      <c r="N428" s="1"/>
      <c r="AC428" s="1"/>
      <c r="AQ428" s="1"/>
      <c r="BF428" s="1"/>
      <c r="BT428" s="1"/>
      <c r="CI428" s="1"/>
      <c r="CW428" s="1"/>
      <c r="DL428" s="1"/>
    </row>
    <row r="429" spans="14:116" x14ac:dyDescent="0.3">
      <c r="N429" s="1"/>
      <c r="AC429" s="1"/>
      <c r="AQ429" s="1"/>
      <c r="BF429" s="1"/>
      <c r="BT429" s="1"/>
      <c r="CI429" s="1"/>
      <c r="CW429" s="1"/>
      <c r="DL429" s="1"/>
    </row>
    <row r="430" spans="14:116" x14ac:dyDescent="0.3">
      <c r="N430" s="1"/>
      <c r="AC430" s="1"/>
      <c r="AQ430" s="1"/>
      <c r="BF430" s="1"/>
      <c r="BT430" s="1"/>
      <c r="CI430" s="1"/>
      <c r="CW430" s="1"/>
      <c r="DL430" s="1"/>
    </row>
    <row r="431" spans="14:116" x14ac:dyDescent="0.3">
      <c r="N431" s="1"/>
      <c r="AC431" s="1"/>
      <c r="AQ431" s="1"/>
      <c r="BF431" s="1"/>
      <c r="BT431" s="1"/>
      <c r="CI431" s="1"/>
      <c r="CW431" s="1"/>
      <c r="DL431" s="1"/>
    </row>
    <row r="432" spans="14:116" x14ac:dyDescent="0.3">
      <c r="N432" s="1"/>
      <c r="AC432" s="1"/>
      <c r="AQ432" s="1"/>
      <c r="BF432" s="1"/>
      <c r="BT432" s="1"/>
      <c r="CI432" s="1"/>
      <c r="CW432" s="1"/>
      <c r="DL432" s="1"/>
    </row>
    <row r="433" spans="1:116" x14ac:dyDescent="0.3">
      <c r="N433" s="1"/>
      <c r="AC433" s="1"/>
      <c r="AQ433" s="1"/>
      <c r="BF433" s="1"/>
      <c r="BT433" s="1"/>
      <c r="CI433" s="1"/>
      <c r="CW433" s="1"/>
      <c r="DL433" s="1"/>
    </row>
    <row r="434" spans="1:116" x14ac:dyDescent="0.3">
      <c r="N434" s="1"/>
      <c r="AC434" s="1"/>
      <c r="AQ434" s="1"/>
      <c r="BF434" s="1"/>
      <c r="BT434" s="1"/>
      <c r="CI434" s="1"/>
      <c r="CW434" s="1"/>
      <c r="DL434" s="1"/>
    </row>
    <row r="435" spans="1:116" x14ac:dyDescent="0.3">
      <c r="N435" s="1"/>
      <c r="AC435" s="1"/>
      <c r="AQ435" s="1"/>
      <c r="BF435" s="1"/>
      <c r="BT435" s="1"/>
      <c r="CI435" s="1"/>
      <c r="CW435" s="1"/>
      <c r="DL435" s="1"/>
    </row>
    <row r="436" spans="1:116" x14ac:dyDescent="0.3">
      <c r="N436" s="1"/>
      <c r="AC436" s="1"/>
      <c r="AQ436" s="1"/>
      <c r="BF436" s="1"/>
      <c r="BT436" s="1"/>
      <c r="CI436" s="1"/>
      <c r="CW436" s="1"/>
      <c r="DL436" s="1"/>
    </row>
    <row r="437" spans="1:116" x14ac:dyDescent="0.3">
      <c r="N437" s="1"/>
      <c r="AC437" s="1"/>
      <c r="AQ437" s="1"/>
      <c r="BF437" s="1"/>
      <c r="BT437" s="1"/>
      <c r="CI437" s="1"/>
      <c r="CW437" s="1"/>
      <c r="DL437" s="1"/>
    </row>
    <row r="438" spans="1:116" x14ac:dyDescent="0.3">
      <c r="N438" s="1"/>
      <c r="AC438" s="1"/>
      <c r="AQ438" s="1"/>
      <c r="BF438" s="1"/>
      <c r="BT438" s="1"/>
      <c r="CI438" s="1"/>
      <c r="CW438" s="1"/>
      <c r="DL438" s="1"/>
    </row>
    <row r="439" spans="1:116" x14ac:dyDescent="0.3">
      <c r="N439" s="1"/>
      <c r="AC439" s="1"/>
      <c r="AQ439" s="1"/>
      <c r="BF439" s="1"/>
      <c r="BT439" s="1"/>
      <c r="CI439" s="1"/>
      <c r="CW439" s="1"/>
      <c r="DL439" s="1"/>
    </row>
    <row r="440" spans="1:116" x14ac:dyDescent="0.3">
      <c r="N440" s="1"/>
      <c r="AC440" s="1"/>
      <c r="AQ440" s="1"/>
      <c r="BF440" s="1"/>
      <c r="BT440" s="1"/>
      <c r="CI440" s="1"/>
      <c r="CW440" s="1"/>
      <c r="DL440" s="1"/>
    </row>
    <row r="441" spans="1:116" x14ac:dyDescent="0.3">
      <c r="N441" s="1"/>
      <c r="AC441" s="1"/>
      <c r="AQ441" s="1"/>
      <c r="BF441" s="1"/>
      <c r="BT441" s="1"/>
      <c r="CI441" s="1"/>
      <c r="CW441" s="1"/>
      <c r="DL441" s="1"/>
    </row>
    <row r="442" spans="1:116" x14ac:dyDescent="0.3">
      <c r="N442" s="1"/>
      <c r="AC442" s="1"/>
      <c r="AQ442" s="1"/>
      <c r="BF442" s="1"/>
      <c r="BT442" s="1"/>
      <c r="CI442" s="1"/>
      <c r="CW442" s="1"/>
      <c r="DL442" s="1"/>
    </row>
    <row r="443" spans="1:116" x14ac:dyDescent="0.3">
      <c r="N443" s="1"/>
      <c r="AC443" s="1"/>
      <c r="AQ443" s="1"/>
      <c r="BF443" s="1"/>
      <c r="BT443" s="1"/>
      <c r="CI443" s="1"/>
      <c r="CW443" s="1"/>
      <c r="DL443" s="1"/>
    </row>
    <row r="444" spans="1:116" x14ac:dyDescent="0.3">
      <c r="N444" s="1"/>
      <c r="AC444" s="1"/>
      <c r="AQ444" s="1"/>
      <c r="BF444" s="1"/>
      <c r="BT444" s="1"/>
      <c r="CI444" s="1"/>
      <c r="CW444" s="1"/>
      <c r="DL444" s="1"/>
    </row>
    <row r="445" spans="1:116" x14ac:dyDescent="0.3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  <c r="N445" s="8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  <c r="AA445" s="7"/>
      <c r="AB445" s="7"/>
      <c r="AC445" s="8"/>
      <c r="AD445" s="7"/>
      <c r="AE445" s="7"/>
      <c r="AF445" s="7"/>
      <c r="AG445" s="7"/>
      <c r="AH445" s="7"/>
      <c r="AI445" s="7"/>
      <c r="AJ445" s="7"/>
      <c r="AK445" s="7"/>
      <c r="AL445" s="7"/>
      <c r="AM445" s="7"/>
      <c r="AN445" s="7"/>
      <c r="AO445" s="7"/>
      <c r="AP445" s="7"/>
      <c r="AQ445" s="8"/>
      <c r="AR445" s="7"/>
      <c r="AS445" s="7"/>
      <c r="AT445" s="7"/>
      <c r="AU445" s="7"/>
      <c r="AV445" s="7"/>
      <c r="AW445" s="7"/>
      <c r="AX445" s="7"/>
      <c r="AY445" s="7"/>
      <c r="AZ445" s="7"/>
      <c r="BA445" s="7"/>
      <c r="BB445" s="7"/>
      <c r="BC445" s="7"/>
      <c r="BD445" s="7"/>
      <c r="BE445" s="7"/>
      <c r="BF445" s="8"/>
      <c r="BG445" s="7"/>
      <c r="BH445" s="7"/>
      <c r="BI445" s="7"/>
      <c r="BJ445" s="7"/>
      <c r="BK445" s="7"/>
      <c r="BL445" s="7"/>
      <c r="BM445" s="7"/>
      <c r="BN445" s="7"/>
      <c r="BO445" s="7"/>
      <c r="BP445" s="7"/>
      <c r="BQ445" s="7"/>
      <c r="BR445" s="7"/>
      <c r="BS445" s="7"/>
      <c r="BT445" s="8"/>
      <c r="BU445" s="7"/>
      <c r="BV445" s="7"/>
      <c r="BW445" s="7"/>
      <c r="BX445" s="7"/>
      <c r="BY445" s="7"/>
      <c r="BZ445" s="7"/>
      <c r="CA445" s="7"/>
      <c r="CB445" s="7"/>
      <c r="CC445" s="7"/>
      <c r="CD445" s="7"/>
      <c r="CE445" s="7"/>
      <c r="CF445" s="7"/>
      <c r="CG445" s="7"/>
      <c r="CH445" s="7"/>
      <c r="CI445" s="8"/>
      <c r="CJ445" s="7"/>
      <c r="CK445" s="7"/>
      <c r="CL445" s="7"/>
      <c r="CM445" s="7"/>
      <c r="CN445" s="7"/>
      <c r="CO445" s="7"/>
      <c r="CP445" s="7"/>
      <c r="CQ445" s="7"/>
      <c r="CR445" s="7"/>
      <c r="CS445" s="7"/>
      <c r="CT445" s="7"/>
      <c r="CU445" s="7"/>
      <c r="CV445" s="7"/>
      <c r="CW445" s="8"/>
      <c r="CX445" s="7"/>
      <c r="CY445" s="7"/>
      <c r="CZ445" s="7"/>
      <c r="DA445" s="7"/>
      <c r="DB445" s="7"/>
      <c r="DC445" s="7"/>
      <c r="DD445" s="7"/>
      <c r="DE445" s="7"/>
      <c r="DF445" s="7"/>
      <c r="DG445" s="7"/>
      <c r="DH445" s="7"/>
      <c r="DI445" s="7"/>
      <c r="DJ445" s="7"/>
      <c r="DK445" s="7"/>
      <c r="DL445" s="8"/>
    </row>
    <row r="446" spans="1:116" x14ac:dyDescent="0.3">
      <c r="A446" s="36" t="s">
        <v>31</v>
      </c>
      <c r="B446" s="36"/>
      <c r="C446" s="36"/>
      <c r="D446" s="36"/>
      <c r="E446" s="36"/>
      <c r="F446" s="36"/>
      <c r="G446" s="36"/>
      <c r="H446" s="36"/>
      <c r="I446" s="36"/>
      <c r="J446" s="36"/>
      <c r="K446" s="36"/>
      <c r="L446" s="36"/>
      <c r="M446" s="36"/>
      <c r="N446" s="36"/>
      <c r="O446" s="36"/>
      <c r="P446" s="36"/>
      <c r="Q446" s="36"/>
      <c r="R446" s="36"/>
      <c r="S446" s="36"/>
      <c r="T446" s="36"/>
      <c r="U446" s="36"/>
      <c r="V446" s="36"/>
      <c r="W446" s="36"/>
      <c r="X446" s="36"/>
      <c r="Y446" s="36"/>
      <c r="Z446" s="36"/>
      <c r="AA446" s="36"/>
      <c r="AB446" s="36"/>
      <c r="AC446" s="36"/>
      <c r="AD446" s="36" t="s">
        <v>31</v>
      </c>
      <c r="AE446" s="36"/>
      <c r="AF446" s="36"/>
      <c r="AG446" s="36"/>
      <c r="AH446" s="36"/>
      <c r="AI446" s="36"/>
      <c r="AJ446" s="36"/>
      <c r="AK446" s="36"/>
      <c r="AL446" s="36"/>
      <c r="AM446" s="36"/>
      <c r="AN446" s="36"/>
      <c r="AO446" s="36"/>
      <c r="AP446" s="36"/>
      <c r="AQ446" s="36"/>
      <c r="AR446" s="36"/>
      <c r="AS446" s="36"/>
      <c r="AT446" s="36"/>
      <c r="AU446" s="36"/>
      <c r="AV446" s="36"/>
      <c r="AW446" s="36"/>
      <c r="AX446" s="36"/>
      <c r="AY446" s="36"/>
      <c r="AZ446" s="36"/>
      <c r="BA446" s="36"/>
      <c r="BB446" s="36"/>
      <c r="BC446" s="36"/>
      <c r="BD446" s="36"/>
      <c r="BE446" s="36"/>
      <c r="BF446" s="36"/>
      <c r="BG446" s="36" t="s">
        <v>31</v>
      </c>
      <c r="BH446" s="36"/>
      <c r="BI446" s="36"/>
      <c r="BJ446" s="36"/>
      <c r="BK446" s="36"/>
      <c r="BL446" s="36"/>
      <c r="BM446" s="36"/>
      <c r="BN446" s="36"/>
      <c r="BO446" s="36"/>
      <c r="BP446" s="36"/>
      <c r="BQ446" s="36"/>
      <c r="BR446" s="36"/>
      <c r="BS446" s="36"/>
      <c r="BT446" s="36"/>
      <c r="BU446" s="36"/>
      <c r="BV446" s="36"/>
      <c r="BW446" s="36"/>
      <c r="BX446" s="36"/>
      <c r="BY446" s="36"/>
      <c r="BZ446" s="36"/>
      <c r="CA446" s="36"/>
      <c r="CB446" s="36"/>
      <c r="CC446" s="36"/>
      <c r="CD446" s="36"/>
      <c r="CE446" s="36"/>
      <c r="CF446" s="36"/>
      <c r="CG446" s="36"/>
      <c r="CH446" s="36"/>
      <c r="CI446" s="36"/>
      <c r="CJ446" s="36" t="s">
        <v>31</v>
      </c>
      <c r="CK446" s="36"/>
      <c r="CL446" s="36"/>
      <c r="CM446" s="36"/>
      <c r="CN446" s="36"/>
      <c r="CO446" s="36"/>
      <c r="CP446" s="36"/>
      <c r="CQ446" s="36"/>
      <c r="CR446" s="36"/>
      <c r="CS446" s="36"/>
      <c r="CT446" s="36"/>
      <c r="CU446" s="36"/>
      <c r="CV446" s="36"/>
      <c r="CW446" s="36"/>
      <c r="CX446" s="36"/>
      <c r="CY446" s="36"/>
      <c r="CZ446" s="36"/>
      <c r="DA446" s="36"/>
      <c r="DB446" s="36"/>
      <c r="DC446" s="36"/>
      <c r="DD446" s="36"/>
      <c r="DE446" s="36"/>
      <c r="DF446" s="36"/>
      <c r="DG446" s="36"/>
      <c r="DH446" s="36"/>
      <c r="DI446" s="36"/>
      <c r="DJ446" s="36"/>
      <c r="DK446" s="36"/>
      <c r="DL446" s="36"/>
    </row>
    <row r="447" spans="1:116" x14ac:dyDescent="0.3">
      <c r="A447" s="28" t="s">
        <v>2</v>
      </c>
      <c r="B447" s="28"/>
      <c r="C447" s="28"/>
      <c r="D447" s="28"/>
      <c r="E447" s="28"/>
      <c r="F447" s="28"/>
      <c r="G447" s="28"/>
      <c r="H447" s="28"/>
      <c r="I447" s="28"/>
      <c r="J447" s="28"/>
      <c r="K447" s="28"/>
      <c r="L447" s="28"/>
      <c r="M447" s="28"/>
      <c r="N447" s="28"/>
      <c r="O447" s="29" t="s">
        <v>3</v>
      </c>
      <c r="P447" s="29"/>
      <c r="Q447" s="29"/>
      <c r="R447" s="29"/>
      <c r="S447" s="29"/>
      <c r="T447" s="29"/>
      <c r="U447" s="29"/>
      <c r="V447" s="29"/>
      <c r="W447" s="29"/>
      <c r="X447" s="29"/>
      <c r="Y447" s="29"/>
      <c r="Z447" s="29"/>
      <c r="AA447" s="29"/>
      <c r="AB447" s="29"/>
      <c r="AC447" s="29"/>
      <c r="AD447" s="28" t="s">
        <v>2</v>
      </c>
      <c r="AE447" s="28"/>
      <c r="AF447" s="28"/>
      <c r="AG447" s="28"/>
      <c r="AH447" s="28"/>
      <c r="AI447" s="28"/>
      <c r="AJ447" s="28"/>
      <c r="AK447" s="28"/>
      <c r="AL447" s="28"/>
      <c r="AM447" s="28"/>
      <c r="AN447" s="28"/>
      <c r="AO447" s="28"/>
      <c r="AP447" s="28"/>
      <c r="AQ447" s="28"/>
      <c r="AR447" s="29" t="s">
        <v>3</v>
      </c>
      <c r="AS447" s="29"/>
      <c r="AT447" s="29"/>
      <c r="AU447" s="29"/>
      <c r="AV447" s="29"/>
      <c r="AW447" s="29"/>
      <c r="AX447" s="29"/>
      <c r="AY447" s="29"/>
      <c r="AZ447" s="29"/>
      <c r="BA447" s="29"/>
      <c r="BB447" s="29"/>
      <c r="BC447" s="29"/>
      <c r="BD447" s="29"/>
      <c r="BE447" s="29"/>
      <c r="BF447" s="29"/>
      <c r="BG447" s="28" t="s">
        <v>2</v>
      </c>
      <c r="BH447" s="28"/>
      <c r="BI447" s="28"/>
      <c r="BJ447" s="28"/>
      <c r="BK447" s="28"/>
      <c r="BL447" s="28"/>
      <c r="BM447" s="28"/>
      <c r="BN447" s="28"/>
      <c r="BO447" s="28"/>
      <c r="BP447" s="28"/>
      <c r="BQ447" s="28"/>
      <c r="BR447" s="28"/>
      <c r="BS447" s="28"/>
      <c r="BT447" s="28"/>
      <c r="BU447" s="29" t="s">
        <v>3</v>
      </c>
      <c r="BV447" s="29"/>
      <c r="BW447" s="29"/>
      <c r="BX447" s="29"/>
      <c r="BY447" s="29"/>
      <c r="BZ447" s="29"/>
      <c r="CA447" s="29"/>
      <c r="CB447" s="29"/>
      <c r="CC447" s="29"/>
      <c r="CD447" s="29"/>
      <c r="CE447" s="29"/>
      <c r="CF447" s="29"/>
      <c r="CG447" s="29"/>
      <c r="CH447" s="29"/>
      <c r="CI447" s="29"/>
      <c r="CJ447" s="28" t="s">
        <v>2</v>
      </c>
      <c r="CK447" s="28"/>
      <c r="CL447" s="28"/>
      <c r="CM447" s="28"/>
      <c r="CN447" s="28"/>
      <c r="CO447" s="28"/>
      <c r="CP447" s="28"/>
      <c r="CQ447" s="28"/>
      <c r="CR447" s="28"/>
      <c r="CS447" s="28"/>
      <c r="CT447" s="28"/>
      <c r="CU447" s="28"/>
      <c r="CV447" s="28"/>
      <c r="CW447" s="28"/>
      <c r="CX447" s="29" t="s">
        <v>3</v>
      </c>
      <c r="CY447" s="29"/>
      <c r="CZ447" s="29"/>
      <c r="DA447" s="29"/>
      <c r="DB447" s="29"/>
      <c r="DC447" s="29"/>
      <c r="DD447" s="29"/>
      <c r="DE447" s="29"/>
      <c r="DF447" s="29"/>
      <c r="DG447" s="29"/>
      <c r="DH447" s="29"/>
      <c r="DI447" s="29"/>
      <c r="DJ447" s="29"/>
      <c r="DK447" s="29"/>
      <c r="DL447" s="29"/>
    </row>
    <row r="448" spans="1:116" x14ac:dyDescent="0.3">
      <c r="N448" s="1"/>
      <c r="AC448" s="1"/>
      <c r="AQ448" s="1"/>
      <c r="BF448" s="1"/>
      <c r="BT448" s="1"/>
      <c r="CI448" s="1"/>
      <c r="CW448" s="1"/>
      <c r="DL448" s="1"/>
    </row>
    <row r="449" spans="14:116" x14ac:dyDescent="0.3">
      <c r="N449" s="1"/>
      <c r="AC449" s="1"/>
      <c r="AQ449" s="1"/>
      <c r="BF449" s="1"/>
      <c r="BT449" s="1"/>
      <c r="CI449" s="1"/>
      <c r="CW449" s="1"/>
      <c r="DL449" s="1"/>
    </row>
    <row r="450" spans="14:116" x14ac:dyDescent="0.3">
      <c r="N450" s="1"/>
      <c r="AC450" s="1"/>
      <c r="AQ450" s="1"/>
      <c r="BF450" s="1"/>
      <c r="BT450" s="1"/>
      <c r="CI450" s="1"/>
      <c r="CW450" s="1"/>
      <c r="DL450" s="1"/>
    </row>
    <row r="451" spans="14:116" x14ac:dyDescent="0.3">
      <c r="N451" s="1"/>
      <c r="AC451" s="1"/>
      <c r="AQ451" s="1"/>
      <c r="BF451" s="1"/>
      <c r="BT451" s="1"/>
      <c r="CI451" s="1"/>
      <c r="CW451" s="1"/>
      <c r="DL451" s="1"/>
    </row>
    <row r="452" spans="14:116" x14ac:dyDescent="0.3">
      <c r="N452" s="1"/>
      <c r="AC452" s="1"/>
      <c r="AQ452" s="1"/>
      <c r="BF452" s="1"/>
      <c r="BT452" s="1"/>
      <c r="CI452" s="1"/>
      <c r="CW452" s="1"/>
      <c r="DL452" s="1"/>
    </row>
    <row r="453" spans="14:116" x14ac:dyDescent="0.3">
      <c r="N453" s="1"/>
      <c r="AC453" s="1"/>
      <c r="AQ453" s="1"/>
      <c r="BF453" s="1"/>
      <c r="BT453" s="1"/>
      <c r="CI453" s="1"/>
      <c r="CW453" s="1"/>
      <c r="DL453" s="1"/>
    </row>
    <row r="454" spans="14:116" x14ac:dyDescent="0.3">
      <c r="N454" s="1"/>
      <c r="AC454" s="1"/>
      <c r="AQ454" s="1"/>
      <c r="BF454" s="1"/>
      <c r="BT454" s="1"/>
      <c r="CI454" s="1"/>
      <c r="CW454" s="1"/>
      <c r="DL454" s="1"/>
    </row>
    <row r="455" spans="14:116" x14ac:dyDescent="0.3">
      <c r="N455" s="1"/>
      <c r="AC455" s="1"/>
      <c r="AQ455" s="1"/>
      <c r="BF455" s="1"/>
      <c r="BT455" s="1"/>
      <c r="CI455" s="1"/>
      <c r="CW455" s="1"/>
      <c r="DL455" s="1"/>
    </row>
    <row r="456" spans="14:116" x14ac:dyDescent="0.3">
      <c r="N456" s="1"/>
      <c r="AC456" s="1"/>
      <c r="AQ456" s="1"/>
      <c r="BF456" s="1"/>
      <c r="BT456" s="1"/>
      <c r="CI456" s="1"/>
      <c r="CW456" s="1"/>
      <c r="DL456" s="1"/>
    </row>
    <row r="457" spans="14:116" x14ac:dyDescent="0.3">
      <c r="N457" s="1"/>
      <c r="AC457" s="1"/>
      <c r="AQ457" s="1"/>
      <c r="BF457" s="1"/>
      <c r="BT457" s="1"/>
      <c r="CI457" s="1"/>
      <c r="CW457" s="1"/>
      <c r="DL457" s="1"/>
    </row>
    <row r="458" spans="14:116" x14ac:dyDescent="0.3">
      <c r="N458" s="1"/>
      <c r="AC458" s="1"/>
      <c r="AQ458" s="1"/>
      <c r="BF458" s="1"/>
      <c r="BT458" s="1"/>
      <c r="CI458" s="1"/>
      <c r="CW458" s="1"/>
      <c r="DL458" s="1"/>
    </row>
    <row r="459" spans="14:116" x14ac:dyDescent="0.3">
      <c r="N459" s="1"/>
      <c r="AC459" s="1"/>
      <c r="AQ459" s="1"/>
      <c r="BF459" s="1"/>
      <c r="BT459" s="1"/>
      <c r="CI459" s="1"/>
      <c r="CW459" s="1"/>
      <c r="DL459" s="1"/>
    </row>
    <row r="460" spans="14:116" x14ac:dyDescent="0.3">
      <c r="N460" s="1"/>
      <c r="AC460" s="1"/>
      <c r="AQ460" s="1"/>
      <c r="BF460" s="1"/>
      <c r="BT460" s="1"/>
      <c r="CI460" s="1"/>
      <c r="CW460" s="1"/>
      <c r="DL460" s="1"/>
    </row>
    <row r="461" spans="14:116" x14ac:dyDescent="0.3">
      <c r="N461" s="1"/>
      <c r="AC461" s="1"/>
      <c r="AQ461" s="1"/>
      <c r="BF461" s="1"/>
      <c r="BT461" s="1"/>
      <c r="CI461" s="1"/>
      <c r="CW461" s="1"/>
      <c r="DL461" s="1"/>
    </row>
    <row r="462" spans="14:116" x14ac:dyDescent="0.3">
      <c r="N462" s="1"/>
      <c r="AC462" s="1"/>
      <c r="AQ462" s="1"/>
      <c r="BF462" s="1"/>
      <c r="BT462" s="1"/>
      <c r="CI462" s="1"/>
      <c r="CW462" s="1"/>
      <c r="DL462" s="1"/>
    </row>
    <row r="463" spans="14:116" x14ac:dyDescent="0.3">
      <c r="N463" s="1"/>
      <c r="AC463" s="1"/>
      <c r="AQ463" s="1"/>
      <c r="BF463" s="1"/>
      <c r="BT463" s="1"/>
      <c r="CI463" s="1"/>
      <c r="CW463" s="1"/>
      <c r="DL463" s="1"/>
    </row>
    <row r="464" spans="14:116" x14ac:dyDescent="0.3">
      <c r="N464" s="1"/>
      <c r="AC464" s="1"/>
      <c r="AQ464" s="1"/>
      <c r="BF464" s="1"/>
      <c r="BT464" s="1"/>
      <c r="CI464" s="1"/>
      <c r="CW464" s="1"/>
      <c r="DL464" s="1"/>
    </row>
    <row r="465" spans="14:116" x14ac:dyDescent="0.3">
      <c r="N465" s="1"/>
      <c r="AC465" s="1"/>
      <c r="AQ465" s="1"/>
      <c r="BF465" s="1"/>
      <c r="BT465" s="1"/>
      <c r="CI465" s="1"/>
      <c r="CW465" s="1"/>
      <c r="DL465" s="1"/>
    </row>
    <row r="466" spans="14:116" x14ac:dyDescent="0.3">
      <c r="N466" s="1"/>
      <c r="AC466" s="1"/>
      <c r="AQ466" s="1"/>
      <c r="BF466" s="1"/>
      <c r="BT466" s="1"/>
      <c r="CI466" s="1"/>
      <c r="CW466" s="1"/>
      <c r="DL466" s="1"/>
    </row>
    <row r="467" spans="14:116" x14ac:dyDescent="0.3">
      <c r="N467" s="1"/>
      <c r="AC467" s="1"/>
      <c r="AQ467" s="1"/>
      <c r="BF467" s="1"/>
      <c r="BT467" s="1"/>
      <c r="CI467" s="1"/>
      <c r="CW467" s="1"/>
      <c r="DL467" s="1"/>
    </row>
    <row r="468" spans="14:116" x14ac:dyDescent="0.3">
      <c r="N468" s="1"/>
      <c r="AC468" s="1"/>
      <c r="AQ468" s="1"/>
      <c r="BF468" s="1"/>
      <c r="BT468" s="1"/>
      <c r="CI468" s="1"/>
      <c r="CW468" s="1"/>
      <c r="DL468" s="1"/>
    </row>
    <row r="469" spans="14:116" x14ac:dyDescent="0.3">
      <c r="N469" s="1"/>
      <c r="AC469" s="1"/>
      <c r="AQ469" s="1"/>
      <c r="BF469" s="1"/>
      <c r="BT469" s="1"/>
      <c r="CI469" s="1"/>
      <c r="CW469" s="1"/>
      <c r="DL469" s="1"/>
    </row>
    <row r="470" spans="14:116" x14ac:dyDescent="0.3">
      <c r="N470" s="1"/>
      <c r="AC470" s="1"/>
      <c r="AQ470" s="1"/>
      <c r="BF470" s="1"/>
      <c r="BT470" s="1"/>
      <c r="CI470" s="1"/>
      <c r="CW470" s="1"/>
      <c r="DL470" s="1"/>
    </row>
    <row r="471" spans="14:116" x14ac:dyDescent="0.3">
      <c r="N471" s="1"/>
      <c r="AC471" s="1"/>
      <c r="AQ471" s="1"/>
      <c r="BF471" s="1"/>
      <c r="BT471" s="1"/>
      <c r="CI471" s="1"/>
      <c r="CW471" s="1"/>
      <c r="DL471" s="1"/>
    </row>
    <row r="472" spans="14:116" x14ac:dyDescent="0.3">
      <c r="N472" s="1"/>
      <c r="AC472" s="1"/>
      <c r="AQ472" s="1"/>
      <c r="BF472" s="1"/>
      <c r="BT472" s="1"/>
      <c r="CI472" s="1"/>
      <c r="CW472" s="1"/>
      <c r="DL472" s="1"/>
    </row>
    <row r="473" spans="14:116" x14ac:dyDescent="0.3">
      <c r="N473" s="1"/>
      <c r="AC473" s="1"/>
      <c r="AQ473" s="1"/>
      <c r="BF473" s="1"/>
      <c r="BT473" s="1"/>
      <c r="CI473" s="1"/>
      <c r="CW473" s="1"/>
      <c r="DL473" s="1"/>
    </row>
    <row r="474" spans="14:116" x14ac:dyDescent="0.3">
      <c r="N474" s="1"/>
      <c r="AC474" s="1"/>
      <c r="AQ474" s="1"/>
      <c r="BF474" s="1"/>
      <c r="BT474" s="1"/>
      <c r="CI474" s="1"/>
      <c r="CW474" s="1"/>
      <c r="DL474" s="1"/>
    </row>
    <row r="475" spans="14:116" x14ac:dyDescent="0.3">
      <c r="N475" s="1"/>
      <c r="AC475" s="1"/>
      <c r="AQ475" s="1"/>
      <c r="BF475" s="1"/>
      <c r="BT475" s="1"/>
      <c r="CI475" s="1"/>
      <c r="CW475" s="1"/>
      <c r="DL475" s="1"/>
    </row>
    <row r="476" spans="14:116" x14ac:dyDescent="0.3">
      <c r="N476" s="1"/>
      <c r="AC476" s="1"/>
      <c r="AQ476" s="1"/>
      <c r="BF476" s="1"/>
      <c r="BT476" s="1"/>
      <c r="CI476" s="1"/>
      <c r="CW476" s="1"/>
      <c r="DL476" s="1"/>
    </row>
    <row r="477" spans="14:116" x14ac:dyDescent="0.3">
      <c r="N477" s="1"/>
      <c r="AC477" s="1"/>
      <c r="AQ477" s="1"/>
      <c r="BF477" s="1"/>
      <c r="BT477" s="1"/>
      <c r="CI477" s="1"/>
      <c r="CW477" s="1"/>
      <c r="DL477" s="1"/>
    </row>
    <row r="478" spans="14:116" x14ac:dyDescent="0.3">
      <c r="N478" s="1"/>
      <c r="AC478" s="1"/>
      <c r="AQ478" s="1"/>
      <c r="BF478" s="1"/>
      <c r="BT478" s="1"/>
      <c r="CI478" s="1"/>
      <c r="CW478" s="1"/>
      <c r="DL478" s="1"/>
    </row>
    <row r="479" spans="14:116" x14ac:dyDescent="0.3">
      <c r="N479" s="1"/>
      <c r="AC479" s="1"/>
      <c r="AQ479" s="1"/>
      <c r="BF479" s="1"/>
      <c r="BT479" s="1"/>
      <c r="CI479" s="1"/>
      <c r="CW479" s="1"/>
      <c r="DL479" s="1"/>
    </row>
    <row r="480" spans="14:116" x14ac:dyDescent="0.3">
      <c r="N480" s="1"/>
      <c r="AC480" s="1"/>
      <c r="AQ480" s="1"/>
      <c r="BF480" s="1"/>
      <c r="BT480" s="1"/>
      <c r="CI480" s="1"/>
      <c r="CW480" s="1"/>
      <c r="DL480" s="1"/>
    </row>
    <row r="481" spans="14:116" x14ac:dyDescent="0.3">
      <c r="N481" s="1"/>
      <c r="AC481" s="1"/>
      <c r="AQ481" s="1"/>
      <c r="BF481" s="1"/>
      <c r="BT481" s="1"/>
      <c r="CI481" s="1"/>
      <c r="CW481" s="1"/>
      <c r="DL481" s="1"/>
    </row>
    <row r="482" spans="14:116" x14ac:dyDescent="0.3">
      <c r="N482" s="1"/>
      <c r="AC482" s="1"/>
      <c r="AQ482" s="1"/>
      <c r="BF482" s="1"/>
      <c r="BT482" s="1"/>
      <c r="CI482" s="1"/>
      <c r="CW482" s="1"/>
      <c r="DL482" s="1"/>
    </row>
    <row r="483" spans="14:116" x14ac:dyDescent="0.3">
      <c r="N483" s="1"/>
      <c r="AC483" s="1"/>
      <c r="AQ483" s="1"/>
      <c r="BF483" s="1"/>
      <c r="BT483" s="1"/>
      <c r="CI483" s="1"/>
      <c r="CW483" s="1"/>
      <c r="DL483" s="1"/>
    </row>
    <row r="484" spans="14:116" x14ac:dyDescent="0.3">
      <c r="N484" s="1"/>
      <c r="AC484" s="1"/>
      <c r="AQ484" s="1"/>
      <c r="BF484" s="1"/>
      <c r="BT484" s="1"/>
      <c r="CI484" s="1"/>
      <c r="CW484" s="1"/>
      <c r="DL484" s="1"/>
    </row>
    <row r="485" spans="14:116" x14ac:dyDescent="0.3">
      <c r="N485" s="1"/>
      <c r="AC485" s="1"/>
      <c r="AQ485" s="1"/>
      <c r="BF485" s="1"/>
      <c r="BT485" s="1"/>
      <c r="CI485" s="1"/>
      <c r="CW485" s="1"/>
      <c r="DL485" s="1"/>
    </row>
    <row r="486" spans="14:116" x14ac:dyDescent="0.3">
      <c r="N486" s="1"/>
      <c r="AC486" s="1"/>
      <c r="AQ486" s="1"/>
      <c r="BF486" s="1"/>
      <c r="BT486" s="1"/>
      <c r="CI486" s="1"/>
      <c r="CW486" s="1"/>
      <c r="DL486" s="1"/>
    </row>
    <row r="487" spans="14:116" x14ac:dyDescent="0.3">
      <c r="N487" s="1"/>
      <c r="AC487" s="1"/>
      <c r="AQ487" s="1"/>
      <c r="BF487" s="1"/>
      <c r="BT487" s="1"/>
      <c r="CI487" s="1"/>
      <c r="CW487" s="1"/>
      <c r="DL487" s="1"/>
    </row>
    <row r="488" spans="14:116" x14ac:dyDescent="0.3">
      <c r="N488" s="1"/>
      <c r="AC488" s="1"/>
      <c r="AQ488" s="1"/>
      <c r="BF488" s="1"/>
      <c r="BT488" s="1"/>
      <c r="CI488" s="1"/>
      <c r="CW488" s="1"/>
      <c r="DL488" s="1"/>
    </row>
    <row r="489" spans="14:116" x14ac:dyDescent="0.3">
      <c r="N489" s="1"/>
      <c r="AC489" s="1"/>
      <c r="AQ489" s="1"/>
      <c r="BF489" s="1"/>
      <c r="BT489" s="1"/>
      <c r="CI489" s="1"/>
      <c r="CW489" s="1"/>
      <c r="DL489" s="1"/>
    </row>
    <row r="490" spans="14:116" x14ac:dyDescent="0.3">
      <c r="N490" s="1"/>
      <c r="AC490" s="1"/>
      <c r="AQ490" s="1"/>
      <c r="BF490" s="1"/>
      <c r="BT490" s="1"/>
      <c r="CI490" s="1"/>
      <c r="CW490" s="1"/>
      <c r="DL490" s="1"/>
    </row>
    <row r="491" spans="14:116" x14ac:dyDescent="0.3">
      <c r="N491" s="1"/>
      <c r="AC491" s="1"/>
      <c r="AQ491" s="1"/>
      <c r="BF491" s="1"/>
      <c r="BT491" s="1"/>
      <c r="CI491" s="1"/>
      <c r="CW491" s="1"/>
      <c r="DL491" s="1"/>
    </row>
    <row r="492" spans="14:116" x14ac:dyDescent="0.3">
      <c r="N492" s="1"/>
      <c r="AC492" s="1"/>
      <c r="AQ492" s="1"/>
      <c r="BF492" s="1"/>
      <c r="BT492" s="1"/>
      <c r="CI492" s="1"/>
      <c r="CW492" s="1"/>
      <c r="DL492" s="1"/>
    </row>
    <row r="493" spans="14:116" x14ac:dyDescent="0.3">
      <c r="N493" s="1"/>
      <c r="AC493" s="1"/>
      <c r="AQ493" s="1"/>
      <c r="BF493" s="1"/>
      <c r="BT493" s="1"/>
      <c r="CI493" s="1"/>
      <c r="CW493" s="1"/>
      <c r="DL493" s="1"/>
    </row>
    <row r="494" spans="14:116" x14ac:dyDescent="0.3">
      <c r="N494" s="1"/>
      <c r="AC494" s="1"/>
      <c r="AQ494" s="1"/>
      <c r="BF494" s="1"/>
      <c r="BT494" s="1"/>
      <c r="CI494" s="1"/>
      <c r="CW494" s="1"/>
      <c r="DL494" s="1"/>
    </row>
    <row r="495" spans="14:116" x14ac:dyDescent="0.3">
      <c r="N495" s="1"/>
      <c r="AC495" s="1"/>
      <c r="AQ495" s="1"/>
      <c r="BF495" s="1"/>
      <c r="BT495" s="1"/>
      <c r="CI495" s="1"/>
      <c r="CW495" s="1"/>
      <c r="DL495" s="1"/>
    </row>
    <row r="496" spans="14:116" x14ac:dyDescent="0.3">
      <c r="N496" s="1"/>
      <c r="AC496" s="1"/>
      <c r="AQ496" s="1"/>
      <c r="BF496" s="1"/>
      <c r="BT496" s="1"/>
      <c r="CI496" s="1"/>
      <c r="CW496" s="1"/>
      <c r="DL496" s="1"/>
    </row>
    <row r="497" spans="1:116" x14ac:dyDescent="0.3">
      <c r="N497" s="1"/>
      <c r="AC497" s="1"/>
      <c r="AQ497" s="1"/>
      <c r="BF497" s="1"/>
      <c r="BT497" s="1"/>
      <c r="CI497" s="1"/>
      <c r="CW497" s="1"/>
      <c r="DL497" s="1"/>
    </row>
    <row r="498" spans="1:116" x14ac:dyDescent="0.3">
      <c r="N498" s="1"/>
      <c r="AC498" s="1"/>
      <c r="AQ498" s="1"/>
      <c r="BF498" s="1"/>
      <c r="BT498" s="1"/>
      <c r="CI498" s="1"/>
      <c r="CW498" s="1"/>
      <c r="DL498" s="1"/>
    </row>
    <row r="499" spans="1:116" x14ac:dyDescent="0.3">
      <c r="N499" s="1"/>
      <c r="AC499" s="1"/>
      <c r="AQ499" s="1"/>
      <c r="BF499" s="1"/>
      <c r="BT499" s="1"/>
      <c r="CI499" s="1"/>
      <c r="CW499" s="1"/>
      <c r="DL499" s="1"/>
    </row>
    <row r="500" spans="1:116" x14ac:dyDescent="0.3">
      <c r="A500" s="7"/>
      <c r="B500" s="7"/>
      <c r="C500" s="7"/>
      <c r="D500" s="7"/>
      <c r="E500" s="7"/>
      <c r="F500" s="7"/>
      <c r="G500" s="7"/>
      <c r="H500" s="7"/>
      <c r="I500" s="7"/>
      <c r="J500" s="7"/>
      <c r="K500" s="7"/>
      <c r="L500" s="7"/>
      <c r="M500" s="7"/>
      <c r="N500" s="8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  <c r="AA500" s="7"/>
      <c r="AB500" s="7"/>
      <c r="AC500" s="8"/>
      <c r="AD500" s="7"/>
      <c r="AE500" s="7"/>
      <c r="AF500" s="7"/>
      <c r="AG500" s="7"/>
      <c r="AH500" s="7"/>
      <c r="AI500" s="7"/>
      <c r="AJ500" s="7"/>
      <c r="AK500" s="7"/>
      <c r="AL500" s="7"/>
      <c r="AM500" s="7"/>
      <c r="AN500" s="7"/>
      <c r="AO500" s="7"/>
      <c r="AP500" s="7"/>
      <c r="AQ500" s="8"/>
      <c r="AR500" s="7"/>
      <c r="AS500" s="7"/>
      <c r="AT500" s="7"/>
      <c r="AU500" s="7"/>
      <c r="AV500" s="7"/>
      <c r="AW500" s="7"/>
      <c r="AX500" s="7"/>
      <c r="AY500" s="7"/>
      <c r="AZ500" s="7"/>
      <c r="BA500" s="7"/>
      <c r="BB500" s="7"/>
      <c r="BC500" s="7"/>
      <c r="BD500" s="7"/>
      <c r="BE500" s="7"/>
      <c r="BF500" s="8"/>
      <c r="BG500" s="7"/>
      <c r="BH500" s="7"/>
      <c r="BI500" s="7"/>
      <c r="BJ500" s="7"/>
      <c r="BK500" s="7"/>
      <c r="BL500" s="7"/>
      <c r="BM500" s="7"/>
      <c r="BN500" s="7"/>
      <c r="BO500" s="7"/>
      <c r="BP500" s="7"/>
      <c r="BQ500" s="7"/>
      <c r="BR500" s="7"/>
      <c r="BS500" s="7"/>
      <c r="BT500" s="8"/>
      <c r="BU500" s="7"/>
      <c r="BV500" s="7"/>
      <c r="BW500" s="7"/>
      <c r="BX500" s="7"/>
      <c r="BY500" s="7"/>
      <c r="BZ500" s="7"/>
      <c r="CA500" s="7"/>
      <c r="CB500" s="7"/>
      <c r="CC500" s="7"/>
      <c r="CD500" s="7"/>
      <c r="CE500" s="7"/>
      <c r="CF500" s="7"/>
      <c r="CG500" s="7"/>
      <c r="CH500" s="7"/>
      <c r="CI500" s="8"/>
      <c r="CJ500" s="7"/>
      <c r="CK500" s="7"/>
      <c r="CL500" s="7"/>
      <c r="CM500" s="7"/>
      <c r="CN500" s="7"/>
      <c r="CO500" s="7"/>
      <c r="CP500" s="7"/>
      <c r="CQ500" s="7"/>
      <c r="CR500" s="7"/>
      <c r="CS500" s="7"/>
      <c r="CT500" s="7"/>
      <c r="CU500" s="7"/>
      <c r="CV500" s="7"/>
      <c r="CW500" s="8"/>
      <c r="CX500" s="7"/>
      <c r="CY500" s="7"/>
      <c r="CZ500" s="7"/>
      <c r="DA500" s="7"/>
      <c r="DB500" s="7"/>
      <c r="DC500" s="7"/>
      <c r="DD500" s="7"/>
      <c r="DE500" s="7"/>
      <c r="DF500" s="7"/>
      <c r="DG500" s="7"/>
      <c r="DH500" s="7"/>
      <c r="DI500" s="7"/>
      <c r="DJ500" s="7"/>
      <c r="DK500" s="7"/>
      <c r="DL500" s="8"/>
    </row>
  </sheetData>
  <mergeCells count="120">
    <mergeCell ref="BG446:CI446"/>
    <mergeCell ref="CJ446:DL446"/>
    <mergeCell ref="BG447:BT447"/>
    <mergeCell ref="BU447:CI447"/>
    <mergeCell ref="CJ447:CW447"/>
    <mergeCell ref="CX447:DL447"/>
    <mergeCell ref="BG391:CI391"/>
    <mergeCell ref="CJ391:DL391"/>
    <mergeCell ref="BG392:BT392"/>
    <mergeCell ref="BU392:CI392"/>
    <mergeCell ref="CJ392:CW392"/>
    <mergeCell ref="CX392:DL392"/>
    <mergeCell ref="BG336:CI336"/>
    <mergeCell ref="CJ336:DL336"/>
    <mergeCell ref="BG337:BT337"/>
    <mergeCell ref="BU337:CI337"/>
    <mergeCell ref="CJ337:CW337"/>
    <mergeCell ref="CX337:DL337"/>
    <mergeCell ref="BG281:CI281"/>
    <mergeCell ref="CJ281:DL281"/>
    <mergeCell ref="BG282:BT282"/>
    <mergeCell ref="BU282:CI282"/>
    <mergeCell ref="CJ282:CW282"/>
    <mergeCell ref="CX282:DL282"/>
    <mergeCell ref="BG225:BT225"/>
    <mergeCell ref="BU225:CI225"/>
    <mergeCell ref="CJ225:CW225"/>
    <mergeCell ref="CX225:DL225"/>
    <mergeCell ref="BG280:CI280"/>
    <mergeCell ref="CJ280:DL280"/>
    <mergeCell ref="BG170:BT170"/>
    <mergeCell ref="BU170:CI170"/>
    <mergeCell ref="CJ170:CW170"/>
    <mergeCell ref="CX170:DL170"/>
    <mergeCell ref="BG224:CI224"/>
    <mergeCell ref="CJ224:DL224"/>
    <mergeCell ref="BG115:BT115"/>
    <mergeCell ref="BU115:CI115"/>
    <mergeCell ref="CJ115:CW115"/>
    <mergeCell ref="CX115:DL115"/>
    <mergeCell ref="BG169:CI169"/>
    <mergeCell ref="CJ169:DL169"/>
    <mergeCell ref="BG60:BT60"/>
    <mergeCell ref="BU60:CI60"/>
    <mergeCell ref="CJ60:CW60"/>
    <mergeCell ref="CX60:DL60"/>
    <mergeCell ref="BG114:CI114"/>
    <mergeCell ref="CJ114:DL114"/>
    <mergeCell ref="BG5:BT5"/>
    <mergeCell ref="BU5:CI5"/>
    <mergeCell ref="CJ5:CW5"/>
    <mergeCell ref="CX5:DL5"/>
    <mergeCell ref="BG59:CI59"/>
    <mergeCell ref="CJ59:DL59"/>
    <mergeCell ref="BG1:CI1"/>
    <mergeCell ref="CJ1:DL1"/>
    <mergeCell ref="BG3:CI3"/>
    <mergeCell ref="CJ3:DL3"/>
    <mergeCell ref="BG4:CI4"/>
    <mergeCell ref="CJ4:DL4"/>
    <mergeCell ref="A446:AC446"/>
    <mergeCell ref="AD446:BF446"/>
    <mergeCell ref="A447:N447"/>
    <mergeCell ref="O447:AC447"/>
    <mergeCell ref="AD447:AQ447"/>
    <mergeCell ref="AR447:BF447"/>
    <mergeCell ref="A391:AC391"/>
    <mergeCell ref="AD391:BF391"/>
    <mergeCell ref="A392:N392"/>
    <mergeCell ref="O392:AC392"/>
    <mergeCell ref="AD392:AQ392"/>
    <mergeCell ref="AR392:BF392"/>
    <mergeCell ref="A336:AC336"/>
    <mergeCell ref="AD336:BF336"/>
    <mergeCell ref="A337:N337"/>
    <mergeCell ref="O337:AC337"/>
    <mergeCell ref="AD337:AQ337"/>
    <mergeCell ref="AR337:BF337"/>
    <mergeCell ref="A281:AC281"/>
    <mergeCell ref="AD281:BF281"/>
    <mergeCell ref="A282:N282"/>
    <mergeCell ref="O282:AC282"/>
    <mergeCell ref="AD282:AQ282"/>
    <mergeCell ref="AR282:BF282"/>
    <mergeCell ref="A225:N225"/>
    <mergeCell ref="O225:AC225"/>
    <mergeCell ref="AD225:AQ225"/>
    <mergeCell ref="AR225:BF225"/>
    <mergeCell ref="A280:AC280"/>
    <mergeCell ref="AD280:BF280"/>
    <mergeCell ref="A170:N170"/>
    <mergeCell ref="O170:AC170"/>
    <mergeCell ref="AD170:AQ170"/>
    <mergeCell ref="AR170:BF170"/>
    <mergeCell ref="A224:AC224"/>
    <mergeCell ref="AD224:BF224"/>
    <mergeCell ref="A115:N115"/>
    <mergeCell ref="O115:AC115"/>
    <mergeCell ref="AD115:AQ115"/>
    <mergeCell ref="AR115:BF115"/>
    <mergeCell ref="A169:AC169"/>
    <mergeCell ref="AD169:BF169"/>
    <mergeCell ref="A60:N60"/>
    <mergeCell ref="O60:AC60"/>
    <mergeCell ref="AD60:AQ60"/>
    <mergeCell ref="AR60:BF60"/>
    <mergeCell ref="A114:AC114"/>
    <mergeCell ref="AD114:BF114"/>
    <mergeCell ref="A5:N5"/>
    <mergeCell ref="O5:AC5"/>
    <mergeCell ref="AD5:AQ5"/>
    <mergeCell ref="AR5:BF5"/>
    <mergeCell ref="A59:AC59"/>
    <mergeCell ref="AD59:BF59"/>
    <mergeCell ref="A1:AC1"/>
    <mergeCell ref="AD1:BF1"/>
    <mergeCell ref="A3:AC3"/>
    <mergeCell ref="AD3:BF3"/>
    <mergeCell ref="A4:AC4"/>
    <mergeCell ref="AD4:BF4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009B52-11DB-4FC1-AA13-E546CF9C01E5}">
  <dimension ref="A1:DJ155"/>
  <sheetViews>
    <sheetView tabSelected="1" topLeftCell="A115" zoomScale="70" zoomScaleNormal="70" workbookViewId="0">
      <selection activeCell="Z151" sqref="Z151"/>
    </sheetView>
  </sheetViews>
  <sheetFormatPr defaultRowHeight="14.4" x14ac:dyDescent="0.3"/>
  <cols>
    <col min="1" max="1" width="43.44140625" bestFit="1" customWidth="1"/>
    <col min="2" max="2" width="13.44140625" bestFit="1" customWidth="1"/>
    <col min="3" max="4" width="12.33203125" bestFit="1" customWidth="1"/>
    <col min="5" max="5" width="13.109375" bestFit="1" customWidth="1"/>
    <col min="6" max="6" width="16.6640625" bestFit="1" customWidth="1"/>
    <col min="7" max="7" width="17.21875" bestFit="1" customWidth="1"/>
    <col min="8" max="8" width="17.5546875" bestFit="1" customWidth="1"/>
    <col min="9" max="9" width="12.33203125" bestFit="1" customWidth="1"/>
    <col min="10" max="10" width="16.77734375" bestFit="1" customWidth="1"/>
    <col min="11" max="11" width="33.88671875" bestFit="1" customWidth="1"/>
    <col min="12" max="12" width="33.44140625" bestFit="1" customWidth="1"/>
    <col min="13" max="13" width="38.21875" bestFit="1" customWidth="1"/>
    <col min="14" max="14" width="37.77734375" bestFit="1" customWidth="1"/>
    <col min="15" max="15" width="13.44140625" bestFit="1" customWidth="1"/>
    <col min="16" max="17" width="12.33203125" bestFit="1" customWidth="1"/>
    <col min="18" max="18" width="13.109375" bestFit="1" customWidth="1"/>
    <col min="19" max="19" width="16.6640625" bestFit="1" customWidth="1"/>
    <col min="20" max="20" width="17.21875" bestFit="1" customWidth="1"/>
    <col min="21" max="21" width="17.5546875" bestFit="1" customWidth="1"/>
    <col min="22" max="22" width="12.33203125" bestFit="1" customWidth="1"/>
    <col min="23" max="23" width="16.77734375" bestFit="1" customWidth="1"/>
    <col min="24" max="24" width="33.88671875" bestFit="1" customWidth="1"/>
    <col min="25" max="25" width="33.44140625" bestFit="1" customWidth="1"/>
    <col min="26" max="26" width="38.21875" bestFit="1" customWidth="1"/>
    <col min="27" max="27" width="37.77734375" bestFit="1" customWidth="1"/>
    <col min="30" max="30" width="43.44140625" bestFit="1" customWidth="1"/>
    <col min="31" max="31" width="13.44140625" bestFit="1" customWidth="1"/>
    <col min="32" max="33" width="12.33203125" bestFit="1" customWidth="1"/>
    <col min="34" max="34" width="13.109375" bestFit="1" customWidth="1"/>
    <col min="35" max="35" width="16.6640625" bestFit="1" customWidth="1"/>
    <col min="36" max="36" width="17.21875" bestFit="1" customWidth="1"/>
    <col min="37" max="37" width="17.5546875" bestFit="1" customWidth="1"/>
    <col min="38" max="38" width="12.33203125" bestFit="1" customWidth="1"/>
    <col min="39" max="39" width="16.77734375" bestFit="1" customWidth="1"/>
    <col min="40" max="40" width="33.88671875" bestFit="1" customWidth="1"/>
    <col min="41" max="41" width="33.44140625" bestFit="1" customWidth="1"/>
    <col min="42" max="42" width="38.21875" bestFit="1" customWidth="1"/>
    <col min="43" max="43" width="37.77734375" bestFit="1" customWidth="1"/>
    <col min="44" max="44" width="13.44140625" bestFit="1" customWidth="1"/>
    <col min="45" max="46" width="12.33203125" bestFit="1" customWidth="1"/>
    <col min="47" max="47" width="13.109375" bestFit="1" customWidth="1"/>
    <col min="48" max="48" width="16.6640625" bestFit="1" customWidth="1"/>
    <col min="49" max="49" width="17.21875" bestFit="1" customWidth="1"/>
    <col min="50" max="50" width="17.5546875" bestFit="1" customWidth="1"/>
    <col min="51" max="51" width="12.33203125" bestFit="1" customWidth="1"/>
    <col min="52" max="52" width="16.77734375" bestFit="1" customWidth="1"/>
    <col min="53" max="53" width="33.88671875" bestFit="1" customWidth="1"/>
    <col min="54" max="54" width="33.44140625" bestFit="1" customWidth="1"/>
    <col min="55" max="55" width="38.21875" bestFit="1" customWidth="1"/>
    <col min="56" max="56" width="37.77734375" bestFit="1" customWidth="1"/>
    <col min="58" max="58" width="43.44140625" bestFit="1" customWidth="1"/>
    <col min="59" max="59" width="15.21875" bestFit="1" customWidth="1"/>
    <col min="60" max="60" width="13.44140625" bestFit="1" customWidth="1"/>
    <col min="61" max="61" width="13" bestFit="1" customWidth="1"/>
    <col min="62" max="62" width="14" bestFit="1" customWidth="1"/>
    <col min="63" max="63" width="17.77734375" bestFit="1" customWidth="1"/>
    <col min="64" max="64" width="18.33203125" bestFit="1" customWidth="1"/>
    <col min="65" max="65" width="18.5546875" bestFit="1" customWidth="1"/>
    <col min="66" max="66" width="12.77734375" bestFit="1" customWidth="1"/>
    <col min="67" max="67" width="17.33203125" bestFit="1" customWidth="1"/>
    <col min="68" max="68" width="33.88671875" bestFit="1" customWidth="1"/>
    <col min="69" max="69" width="33.44140625" bestFit="1" customWidth="1"/>
    <col min="70" max="70" width="38.21875" bestFit="1" customWidth="1"/>
    <col min="71" max="71" width="37.77734375" bestFit="1" customWidth="1"/>
    <col min="72" max="72" width="15.21875" bestFit="1" customWidth="1"/>
    <col min="73" max="73" width="13.44140625" bestFit="1" customWidth="1"/>
    <col min="74" max="74" width="13" bestFit="1" customWidth="1"/>
    <col min="75" max="75" width="14" bestFit="1" customWidth="1"/>
    <col min="76" max="76" width="17.77734375" bestFit="1" customWidth="1"/>
    <col min="77" max="77" width="18.33203125" bestFit="1" customWidth="1"/>
    <col min="78" max="78" width="17.5546875" bestFit="1" customWidth="1"/>
    <col min="79" max="79" width="12.33203125" bestFit="1" customWidth="1"/>
    <col min="80" max="80" width="16.77734375" bestFit="1" customWidth="1"/>
    <col min="81" max="81" width="33.88671875" bestFit="1" customWidth="1"/>
    <col min="82" max="82" width="33.44140625" bestFit="1" customWidth="1"/>
    <col min="83" max="83" width="38.21875" bestFit="1" customWidth="1"/>
    <col min="84" max="84" width="37.77734375" bestFit="1" customWidth="1"/>
    <col min="87" max="87" width="44.6640625" bestFit="1" customWidth="1"/>
    <col min="88" max="88" width="15.21875" bestFit="1" customWidth="1"/>
    <col min="89" max="89" width="13.44140625" bestFit="1" customWidth="1"/>
    <col min="90" max="90" width="13" bestFit="1" customWidth="1"/>
    <col min="91" max="91" width="14" bestFit="1" customWidth="1"/>
    <col min="92" max="92" width="17.77734375" bestFit="1" customWidth="1"/>
    <col min="93" max="93" width="18.33203125" bestFit="1" customWidth="1"/>
    <col min="94" max="94" width="18.5546875" bestFit="1" customWidth="1"/>
    <col min="95" max="95" width="12.77734375" bestFit="1" customWidth="1"/>
    <col min="96" max="96" width="17.33203125" bestFit="1" customWidth="1"/>
    <col min="97" max="97" width="33.88671875" bestFit="1" customWidth="1"/>
    <col min="98" max="98" width="33.44140625" bestFit="1" customWidth="1"/>
    <col min="99" max="99" width="38.21875" bestFit="1" customWidth="1"/>
    <col min="100" max="100" width="37.77734375" bestFit="1" customWidth="1"/>
    <col min="101" max="101" width="15.21875" bestFit="1" customWidth="1"/>
    <col min="102" max="102" width="13.44140625" bestFit="1" customWidth="1"/>
    <col min="103" max="103" width="13" bestFit="1" customWidth="1"/>
    <col min="104" max="104" width="14" bestFit="1" customWidth="1"/>
    <col min="105" max="105" width="17.77734375" bestFit="1" customWidth="1"/>
    <col min="106" max="106" width="18.33203125" bestFit="1" customWidth="1"/>
    <col min="107" max="107" width="18.5546875" bestFit="1" customWidth="1"/>
    <col min="108" max="108" width="12.77734375" bestFit="1" customWidth="1"/>
    <col min="109" max="109" width="17.33203125" bestFit="1" customWidth="1"/>
    <col min="110" max="110" width="33.88671875" bestFit="1" customWidth="1"/>
    <col min="111" max="111" width="33.44140625" bestFit="1" customWidth="1"/>
    <col min="112" max="112" width="38.21875" bestFit="1" customWidth="1"/>
    <col min="113" max="113" width="37.77734375" bestFit="1" customWidth="1"/>
  </cols>
  <sheetData>
    <row r="1" spans="1:114" x14ac:dyDescent="0.3">
      <c r="A1" s="25" t="s">
        <v>36</v>
      </c>
      <c r="B1" s="25"/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T1" s="25"/>
      <c r="U1" s="25"/>
      <c r="V1" s="25"/>
      <c r="W1" s="25"/>
      <c r="X1" s="11"/>
      <c r="Y1" s="11"/>
      <c r="Z1" s="11"/>
      <c r="AA1" s="11"/>
      <c r="AB1" s="1"/>
      <c r="AD1" s="26" t="s">
        <v>37</v>
      </c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12"/>
      <c r="BB1" s="12"/>
      <c r="BC1" s="12"/>
      <c r="BD1" s="12"/>
      <c r="BE1" s="1"/>
      <c r="BF1" s="31" t="s">
        <v>38</v>
      </c>
      <c r="BG1" s="31"/>
      <c r="BH1" s="31"/>
      <c r="BI1" s="31"/>
      <c r="BJ1" s="31"/>
      <c r="BK1" s="31"/>
      <c r="BL1" s="31"/>
      <c r="BM1" s="31"/>
      <c r="BN1" s="31"/>
      <c r="BO1" s="31"/>
      <c r="BP1" s="31"/>
      <c r="BQ1" s="31"/>
      <c r="BR1" s="31"/>
      <c r="BS1" s="31"/>
      <c r="BT1" s="31"/>
      <c r="BU1" s="31"/>
      <c r="BV1" s="31"/>
      <c r="BW1" s="31"/>
      <c r="BX1" s="31"/>
      <c r="BY1" s="31"/>
      <c r="BZ1" s="31"/>
      <c r="CA1" s="31"/>
      <c r="CB1" s="31"/>
      <c r="CC1" s="17"/>
      <c r="CD1" s="17"/>
      <c r="CE1" s="17"/>
      <c r="CF1" s="17"/>
      <c r="CG1" s="1"/>
      <c r="CI1" s="32" t="s">
        <v>39</v>
      </c>
      <c r="CJ1" s="32"/>
      <c r="CK1" s="32"/>
      <c r="CL1" s="32"/>
      <c r="CM1" s="32"/>
      <c r="CN1" s="32"/>
      <c r="CO1" s="32"/>
      <c r="CP1" s="32"/>
      <c r="CQ1" s="32"/>
      <c r="CR1" s="32"/>
      <c r="CS1" s="32"/>
      <c r="CT1" s="32"/>
      <c r="CU1" s="32"/>
      <c r="CV1" s="32"/>
      <c r="CW1" s="32"/>
      <c r="CX1" s="32"/>
      <c r="CY1" s="32"/>
      <c r="CZ1" s="32"/>
      <c r="DA1" s="32"/>
      <c r="DB1" s="32"/>
      <c r="DC1" s="32"/>
      <c r="DD1" s="32"/>
      <c r="DE1" s="32"/>
      <c r="DF1" s="18"/>
      <c r="DG1" s="18"/>
      <c r="DH1" s="18"/>
      <c r="DI1" s="18"/>
      <c r="DJ1" s="1"/>
    </row>
    <row r="2" spans="1:114" x14ac:dyDescent="0.3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1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  <c r="AU2" s="2"/>
      <c r="AV2" s="2"/>
      <c r="AW2" s="2"/>
      <c r="AX2" s="2"/>
      <c r="AY2" s="2"/>
      <c r="AZ2" s="2"/>
      <c r="BA2" s="2"/>
      <c r="BB2" s="2"/>
      <c r="BC2" s="2"/>
      <c r="BD2" s="2"/>
      <c r="BE2" s="1"/>
      <c r="BF2" s="2"/>
      <c r="BG2" s="2"/>
      <c r="BH2" s="2"/>
      <c r="BI2" s="2"/>
      <c r="BJ2" s="2"/>
      <c r="BK2" s="2"/>
      <c r="BL2" s="2"/>
      <c r="BM2" s="2"/>
      <c r="BN2" s="2"/>
      <c r="BO2" s="2"/>
      <c r="BP2" s="2"/>
      <c r="BQ2" s="2"/>
      <c r="BR2" s="2"/>
      <c r="BS2" s="2"/>
      <c r="BT2" s="2"/>
      <c r="BU2" s="2"/>
      <c r="BV2" s="2"/>
      <c r="BW2" s="2"/>
      <c r="BX2" s="2"/>
      <c r="BY2" s="2"/>
      <c r="BZ2" s="2"/>
      <c r="CA2" s="2"/>
      <c r="CB2" s="2"/>
      <c r="CC2" s="2"/>
      <c r="CD2" s="2"/>
      <c r="CE2" s="2"/>
      <c r="CF2" s="2"/>
      <c r="CG2" s="1"/>
      <c r="CI2" s="2"/>
      <c r="CJ2" s="2"/>
      <c r="CK2" s="2"/>
      <c r="CL2" s="2"/>
      <c r="CM2" s="2"/>
      <c r="CN2" s="2"/>
      <c r="CO2" s="2"/>
      <c r="CP2" s="2"/>
      <c r="CQ2" s="2"/>
      <c r="CR2" s="2"/>
      <c r="CS2" s="2"/>
      <c r="CT2" s="2"/>
      <c r="CU2" s="2"/>
      <c r="CV2" s="2"/>
      <c r="CW2" s="2"/>
      <c r="CX2" s="2"/>
      <c r="CY2" s="2"/>
      <c r="CZ2" s="2"/>
      <c r="DA2" s="2"/>
      <c r="DB2" s="2"/>
      <c r="DC2" s="2"/>
      <c r="DD2" s="2"/>
      <c r="DE2" s="2"/>
      <c r="DF2" s="2"/>
      <c r="DG2" s="2"/>
      <c r="DH2" s="2"/>
      <c r="DI2" s="2"/>
      <c r="DJ2" s="1"/>
    </row>
    <row r="3" spans="1:114" x14ac:dyDescent="0.3">
      <c r="A3" s="27" t="s">
        <v>0</v>
      </c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13"/>
      <c r="Y3" s="13"/>
      <c r="Z3" s="13"/>
      <c r="AA3" s="13"/>
      <c r="AB3" s="1"/>
      <c r="AD3" s="27" t="s">
        <v>0</v>
      </c>
      <c r="AE3" s="27"/>
      <c r="AF3" s="27"/>
      <c r="AG3" s="27"/>
      <c r="AH3" s="27"/>
      <c r="AI3" s="27"/>
      <c r="AJ3" s="27"/>
      <c r="AK3" s="27"/>
      <c r="AL3" s="27"/>
      <c r="AM3" s="27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13"/>
      <c r="BB3" s="13"/>
      <c r="BC3" s="13"/>
      <c r="BD3" s="13"/>
      <c r="BE3" s="1"/>
      <c r="BF3" s="27" t="s">
        <v>0</v>
      </c>
      <c r="BG3" s="27"/>
      <c r="BH3" s="27"/>
      <c r="BI3" s="27"/>
      <c r="BJ3" s="27"/>
      <c r="BK3" s="27"/>
      <c r="BL3" s="27"/>
      <c r="BM3" s="27"/>
      <c r="BN3" s="27"/>
      <c r="BO3" s="27"/>
      <c r="BP3" s="27"/>
      <c r="BQ3" s="27"/>
      <c r="BR3" s="27"/>
      <c r="BS3" s="27"/>
      <c r="BT3" s="27"/>
      <c r="BU3" s="27"/>
      <c r="BV3" s="27"/>
      <c r="BW3" s="27"/>
      <c r="BX3" s="27"/>
      <c r="BY3" s="27"/>
      <c r="BZ3" s="27"/>
      <c r="CA3" s="27"/>
      <c r="CB3" s="27"/>
      <c r="CC3" s="13"/>
      <c r="CD3" s="13"/>
      <c r="CE3" s="13"/>
      <c r="CF3" s="13"/>
      <c r="CG3" s="1"/>
      <c r="CI3" s="27" t="s">
        <v>0</v>
      </c>
      <c r="CJ3" s="27"/>
      <c r="CK3" s="27"/>
      <c r="CL3" s="27"/>
      <c r="CM3" s="27"/>
      <c r="CN3" s="27"/>
      <c r="CO3" s="27"/>
      <c r="CP3" s="27"/>
      <c r="CQ3" s="27"/>
      <c r="CR3" s="27"/>
      <c r="CS3" s="27"/>
      <c r="CT3" s="27"/>
      <c r="CU3" s="27"/>
      <c r="CV3" s="27"/>
      <c r="CW3" s="27"/>
      <c r="CX3" s="27"/>
      <c r="CY3" s="27"/>
      <c r="CZ3" s="27"/>
      <c r="DA3" s="27"/>
      <c r="DB3" s="27"/>
      <c r="DC3" s="27"/>
      <c r="DD3" s="27"/>
      <c r="DE3" s="27"/>
      <c r="DF3" s="13"/>
      <c r="DG3" s="13"/>
      <c r="DH3" s="13"/>
      <c r="DI3" s="13"/>
      <c r="DJ3" s="1"/>
    </row>
    <row r="4" spans="1:114" x14ac:dyDescent="0.3">
      <c r="A4" s="3" t="s">
        <v>1</v>
      </c>
      <c r="B4" s="28" t="s">
        <v>2</v>
      </c>
      <c r="C4" s="28"/>
      <c r="D4" s="28"/>
      <c r="E4" s="28"/>
      <c r="F4" s="28"/>
      <c r="G4" s="28"/>
      <c r="H4" s="28"/>
      <c r="I4" s="28"/>
      <c r="J4" s="28"/>
      <c r="K4" s="14"/>
      <c r="L4" s="14"/>
      <c r="M4" s="14"/>
      <c r="N4" s="14"/>
      <c r="O4" s="29" t="s">
        <v>3</v>
      </c>
      <c r="P4" s="29"/>
      <c r="Q4" s="29"/>
      <c r="R4" s="29"/>
      <c r="S4" s="29"/>
      <c r="T4" s="29"/>
      <c r="U4" s="29"/>
      <c r="V4" s="29"/>
      <c r="W4" s="29"/>
      <c r="X4" s="15"/>
      <c r="Y4" s="15"/>
      <c r="Z4" s="15"/>
      <c r="AA4" s="15"/>
      <c r="AB4" s="1"/>
      <c r="AD4" s="3" t="s">
        <v>1</v>
      </c>
      <c r="AE4" s="28" t="s">
        <v>2</v>
      </c>
      <c r="AF4" s="28"/>
      <c r="AG4" s="28"/>
      <c r="AH4" s="28"/>
      <c r="AI4" s="28"/>
      <c r="AJ4" s="28"/>
      <c r="AK4" s="28"/>
      <c r="AL4" s="28"/>
      <c r="AM4" s="28"/>
      <c r="AN4" s="14"/>
      <c r="AO4" s="14"/>
      <c r="AP4" s="14"/>
      <c r="AQ4" s="14"/>
      <c r="AR4" s="29" t="s">
        <v>3</v>
      </c>
      <c r="AS4" s="29"/>
      <c r="AT4" s="29"/>
      <c r="AU4" s="29"/>
      <c r="AV4" s="29"/>
      <c r="AW4" s="29"/>
      <c r="AX4" s="29"/>
      <c r="AY4" s="29"/>
      <c r="AZ4" s="29"/>
      <c r="BA4" s="15"/>
      <c r="BB4" s="15"/>
      <c r="BC4" s="15"/>
      <c r="BD4" s="15"/>
      <c r="BE4" s="1"/>
      <c r="BF4" s="3" t="s">
        <v>1</v>
      </c>
      <c r="BG4" s="28" t="s">
        <v>2</v>
      </c>
      <c r="BH4" s="28"/>
      <c r="BI4" s="28"/>
      <c r="BJ4" s="28"/>
      <c r="BK4" s="28"/>
      <c r="BL4" s="28"/>
      <c r="BM4" s="28"/>
      <c r="BN4" s="28"/>
      <c r="BO4" s="28"/>
      <c r="BP4" s="14"/>
      <c r="BQ4" s="14"/>
      <c r="BR4" s="14"/>
      <c r="BS4" s="14"/>
      <c r="BT4" s="29" t="s">
        <v>3</v>
      </c>
      <c r="BU4" s="29"/>
      <c r="BV4" s="29"/>
      <c r="BW4" s="29"/>
      <c r="BX4" s="29"/>
      <c r="BY4" s="29"/>
      <c r="BZ4" s="29"/>
      <c r="CA4" s="29"/>
      <c r="CB4" s="29"/>
      <c r="CC4" s="15"/>
      <c r="CD4" s="15"/>
      <c r="CE4" s="15"/>
      <c r="CF4" s="15"/>
      <c r="CG4" s="1"/>
      <c r="CI4" s="3" t="s">
        <v>1</v>
      </c>
      <c r="CJ4" s="28" t="s">
        <v>2</v>
      </c>
      <c r="CK4" s="28"/>
      <c r="CL4" s="28"/>
      <c r="CM4" s="28"/>
      <c r="CN4" s="28"/>
      <c r="CO4" s="28"/>
      <c r="CP4" s="28"/>
      <c r="CQ4" s="28"/>
      <c r="CR4" s="28"/>
      <c r="CS4" s="14"/>
      <c r="CT4" s="14"/>
      <c r="CU4" s="14"/>
      <c r="CV4" s="14"/>
      <c r="CW4" s="29" t="s">
        <v>3</v>
      </c>
      <c r="CX4" s="29"/>
      <c r="CY4" s="29"/>
      <c r="CZ4" s="29"/>
      <c r="DA4" s="29"/>
      <c r="DB4" s="29"/>
      <c r="DC4" s="29"/>
      <c r="DD4" s="29"/>
      <c r="DE4" s="29"/>
      <c r="DF4" s="15"/>
      <c r="DG4" s="15"/>
      <c r="DH4" s="15"/>
      <c r="DI4" s="15"/>
      <c r="DJ4" s="1"/>
    </row>
    <row r="5" spans="1:114" x14ac:dyDescent="0.3">
      <c r="A5" s="4"/>
      <c r="B5" s="5" t="s">
        <v>4</v>
      </c>
      <c r="C5" s="5" t="s">
        <v>5</v>
      </c>
      <c r="D5" s="5" t="s">
        <v>6</v>
      </c>
      <c r="E5" s="5" t="s">
        <v>7</v>
      </c>
      <c r="F5" s="5" t="s">
        <v>8</v>
      </c>
      <c r="G5" s="5" t="s">
        <v>9</v>
      </c>
      <c r="H5" s="5" t="s">
        <v>10</v>
      </c>
      <c r="I5" s="5" t="s">
        <v>11</v>
      </c>
      <c r="J5" s="5" t="s">
        <v>12</v>
      </c>
      <c r="K5" s="5" t="s">
        <v>40</v>
      </c>
      <c r="L5" s="5" t="s">
        <v>41</v>
      </c>
      <c r="M5" s="5" t="s">
        <v>42</v>
      </c>
      <c r="N5" s="5" t="s">
        <v>43</v>
      </c>
      <c r="O5" s="5" t="s">
        <v>4</v>
      </c>
      <c r="P5" s="5" t="s">
        <v>5</v>
      </c>
      <c r="Q5" s="5" t="s">
        <v>6</v>
      </c>
      <c r="R5" s="5" t="s">
        <v>7</v>
      </c>
      <c r="S5" s="5" t="s">
        <v>8</v>
      </c>
      <c r="T5" s="5" t="s">
        <v>9</v>
      </c>
      <c r="U5" s="5" t="s">
        <v>10</v>
      </c>
      <c r="V5" s="5" t="s">
        <v>11</v>
      </c>
      <c r="W5" s="5" t="s">
        <v>12</v>
      </c>
      <c r="X5" s="5" t="s">
        <v>40</v>
      </c>
      <c r="Y5" s="5" t="s">
        <v>41</v>
      </c>
      <c r="Z5" s="5" t="s">
        <v>42</v>
      </c>
      <c r="AA5" s="5" t="s">
        <v>43</v>
      </c>
      <c r="AB5" s="1"/>
      <c r="AD5" s="4"/>
      <c r="AE5" s="5" t="s">
        <v>4</v>
      </c>
      <c r="AF5" s="5" t="s">
        <v>5</v>
      </c>
      <c r="AG5" s="5" t="s">
        <v>6</v>
      </c>
      <c r="AH5" s="5" t="s">
        <v>7</v>
      </c>
      <c r="AI5" s="5" t="s">
        <v>8</v>
      </c>
      <c r="AJ5" s="5" t="s">
        <v>9</v>
      </c>
      <c r="AK5" s="5" t="s">
        <v>10</v>
      </c>
      <c r="AL5" s="5" t="s">
        <v>11</v>
      </c>
      <c r="AM5" s="5" t="s">
        <v>12</v>
      </c>
      <c r="AN5" s="5" t="s">
        <v>40</v>
      </c>
      <c r="AO5" s="5" t="s">
        <v>41</v>
      </c>
      <c r="AP5" s="5" t="s">
        <v>42</v>
      </c>
      <c r="AQ5" s="5" t="s">
        <v>43</v>
      </c>
      <c r="AR5" s="5" t="s">
        <v>4</v>
      </c>
      <c r="AS5" s="5" t="s">
        <v>5</v>
      </c>
      <c r="AT5" s="5" t="s">
        <v>6</v>
      </c>
      <c r="AU5" s="5" t="s">
        <v>7</v>
      </c>
      <c r="AV5" s="5" t="s">
        <v>8</v>
      </c>
      <c r="AW5" s="5" t="s">
        <v>9</v>
      </c>
      <c r="AX5" s="5" t="s">
        <v>10</v>
      </c>
      <c r="AY5" s="5" t="s">
        <v>11</v>
      </c>
      <c r="AZ5" s="5" t="s">
        <v>12</v>
      </c>
      <c r="BA5" s="5" t="s">
        <v>40</v>
      </c>
      <c r="BB5" s="5" t="s">
        <v>41</v>
      </c>
      <c r="BC5" s="5" t="s">
        <v>42</v>
      </c>
      <c r="BD5" s="5" t="s">
        <v>43</v>
      </c>
      <c r="BE5" s="1"/>
      <c r="BF5" s="4"/>
      <c r="BG5" s="5" t="s">
        <v>4</v>
      </c>
      <c r="BH5" s="5" t="s">
        <v>5</v>
      </c>
      <c r="BI5" s="5" t="s">
        <v>6</v>
      </c>
      <c r="BJ5" s="5" t="s">
        <v>7</v>
      </c>
      <c r="BK5" s="5" t="s">
        <v>8</v>
      </c>
      <c r="BL5" s="5" t="s">
        <v>9</v>
      </c>
      <c r="BM5" s="5" t="s">
        <v>10</v>
      </c>
      <c r="BN5" s="5" t="s">
        <v>11</v>
      </c>
      <c r="BO5" s="5" t="s">
        <v>12</v>
      </c>
      <c r="BP5" s="5" t="s">
        <v>40</v>
      </c>
      <c r="BQ5" s="5" t="s">
        <v>41</v>
      </c>
      <c r="BR5" s="5" t="s">
        <v>42</v>
      </c>
      <c r="BS5" s="5" t="s">
        <v>43</v>
      </c>
      <c r="BT5" s="5" t="s">
        <v>4</v>
      </c>
      <c r="BU5" s="5" t="s">
        <v>5</v>
      </c>
      <c r="BV5" s="5" t="s">
        <v>6</v>
      </c>
      <c r="BW5" s="5" t="s">
        <v>7</v>
      </c>
      <c r="BX5" s="5" t="s">
        <v>8</v>
      </c>
      <c r="BY5" s="5" t="s">
        <v>9</v>
      </c>
      <c r="BZ5" s="5" t="s">
        <v>10</v>
      </c>
      <c r="CA5" s="5" t="s">
        <v>11</v>
      </c>
      <c r="CB5" s="5" t="s">
        <v>12</v>
      </c>
      <c r="CC5" s="5" t="s">
        <v>40</v>
      </c>
      <c r="CD5" s="5" t="s">
        <v>41</v>
      </c>
      <c r="CE5" s="5" t="s">
        <v>42</v>
      </c>
      <c r="CF5" s="5" t="s">
        <v>43</v>
      </c>
      <c r="CG5" s="1"/>
      <c r="CI5" s="4"/>
      <c r="CJ5" s="5" t="s">
        <v>4</v>
      </c>
      <c r="CK5" s="5" t="s">
        <v>5</v>
      </c>
      <c r="CL5" s="5" t="s">
        <v>6</v>
      </c>
      <c r="CM5" s="5" t="s">
        <v>7</v>
      </c>
      <c r="CN5" s="5" t="s">
        <v>8</v>
      </c>
      <c r="CO5" s="5" t="s">
        <v>9</v>
      </c>
      <c r="CP5" s="5" t="s">
        <v>10</v>
      </c>
      <c r="CQ5" s="5" t="s">
        <v>11</v>
      </c>
      <c r="CR5" s="5" t="s">
        <v>12</v>
      </c>
      <c r="CS5" s="5" t="s">
        <v>40</v>
      </c>
      <c r="CT5" s="5" t="s">
        <v>41</v>
      </c>
      <c r="CU5" s="5" t="s">
        <v>42</v>
      </c>
      <c r="CV5" s="5" t="s">
        <v>43</v>
      </c>
      <c r="CW5" s="5" t="s">
        <v>4</v>
      </c>
      <c r="CX5" s="5" t="s">
        <v>5</v>
      </c>
      <c r="CY5" s="5" t="s">
        <v>6</v>
      </c>
      <c r="CZ5" s="5" t="s">
        <v>7</v>
      </c>
      <c r="DA5" s="5" t="s">
        <v>8</v>
      </c>
      <c r="DB5" s="5" t="s">
        <v>9</v>
      </c>
      <c r="DC5" s="5" t="s">
        <v>10</v>
      </c>
      <c r="DD5" s="5" t="s">
        <v>11</v>
      </c>
      <c r="DE5" s="5" t="s">
        <v>12</v>
      </c>
      <c r="DF5" s="5" t="s">
        <v>40</v>
      </c>
      <c r="DG5" s="5" t="s">
        <v>41</v>
      </c>
      <c r="DH5" s="5" t="s">
        <v>42</v>
      </c>
      <c r="DI5" s="5" t="s">
        <v>43</v>
      </c>
      <c r="DJ5" s="1"/>
    </row>
    <row r="6" spans="1:114" x14ac:dyDescent="0.3">
      <c r="A6" s="6" t="s">
        <v>13</v>
      </c>
      <c r="B6" s="6">
        <v>0.32110092000000001</v>
      </c>
      <c r="C6" s="6">
        <v>8.4337349400000008</v>
      </c>
      <c r="D6" s="6">
        <v>8.2191780820000009</v>
      </c>
      <c r="E6" s="6">
        <v>91.935483869999999</v>
      </c>
      <c r="F6" s="6">
        <v>54.216867469999997</v>
      </c>
      <c r="G6" s="6">
        <v>52.054794520000002</v>
      </c>
      <c r="H6" s="6">
        <v>83.606557379999998</v>
      </c>
      <c r="I6" s="6">
        <v>-50.169207319999998</v>
      </c>
      <c r="J6" s="6">
        <v>-64.154599829999995</v>
      </c>
      <c r="K6" s="6"/>
      <c r="L6" s="6"/>
      <c r="M6" s="6"/>
      <c r="N6" s="6"/>
      <c r="O6" s="6">
        <v>0.30232557700000001</v>
      </c>
      <c r="P6" s="6">
        <v>6.25</v>
      </c>
      <c r="Q6" s="6">
        <v>10.9375</v>
      </c>
      <c r="R6" s="6">
        <v>94.545454550000002</v>
      </c>
      <c r="S6" s="6">
        <v>46.875</v>
      </c>
      <c r="T6" s="6">
        <v>58.730158729999999</v>
      </c>
      <c r="U6" s="6">
        <v>83.636363639999999</v>
      </c>
      <c r="V6" s="6">
        <v>-72.966258249999996</v>
      </c>
      <c r="W6" s="6">
        <v>-78.238355470000002</v>
      </c>
      <c r="X6" s="6"/>
      <c r="Y6" s="6"/>
      <c r="Z6" s="6"/>
      <c r="AA6" s="6"/>
      <c r="AB6" s="1"/>
      <c r="AD6" s="6" t="s">
        <v>13</v>
      </c>
      <c r="AE6" s="6">
        <v>0.504587173</v>
      </c>
      <c r="AF6" s="6">
        <v>8.1967213109999992</v>
      </c>
      <c r="AG6" s="6">
        <v>10.204081629999999</v>
      </c>
      <c r="AH6" s="6">
        <v>92.592592589999995</v>
      </c>
      <c r="AI6" s="6">
        <v>53.333333330000002</v>
      </c>
      <c r="AJ6" s="6">
        <v>61.224489800000001</v>
      </c>
      <c r="AK6" s="6">
        <v>80.555555560000002</v>
      </c>
      <c r="AL6" s="6">
        <v>-63.545745480000001</v>
      </c>
      <c r="AM6" s="6">
        <v>-64.154599829999995</v>
      </c>
      <c r="AN6" s="6"/>
      <c r="AO6" s="6"/>
      <c r="AP6" s="6"/>
      <c r="AQ6" s="6"/>
      <c r="AR6" s="6">
        <v>0.40465116499999998</v>
      </c>
      <c r="AS6" s="6">
        <v>7.407407407</v>
      </c>
      <c r="AT6" s="6">
        <v>9.4339622639999998</v>
      </c>
      <c r="AU6" s="6">
        <v>93.827160489999997</v>
      </c>
      <c r="AV6" s="6">
        <v>48.148148149999997</v>
      </c>
      <c r="AW6" s="6">
        <v>64.150943400000003</v>
      </c>
      <c r="AX6" s="6">
        <v>88.75</v>
      </c>
      <c r="AY6" s="6">
        <v>-72.932808559999998</v>
      </c>
      <c r="AZ6" s="6">
        <v>-78.238355470000002</v>
      </c>
      <c r="BA6" s="6"/>
      <c r="BB6" s="6"/>
      <c r="BC6" s="6"/>
      <c r="BD6" s="6"/>
      <c r="BE6" s="1"/>
      <c r="BF6" s="6" t="s">
        <v>13</v>
      </c>
      <c r="BG6" s="6">
        <v>0.27981650800000002</v>
      </c>
      <c r="BH6" s="6">
        <v>7.3170731709999997</v>
      </c>
      <c r="BI6" s="6">
        <v>7.2289156630000004</v>
      </c>
      <c r="BJ6" s="6">
        <v>92.45283019</v>
      </c>
      <c r="BK6" s="6">
        <v>53.658536589999997</v>
      </c>
      <c r="BL6" s="6">
        <v>48.19277108</v>
      </c>
      <c r="BM6" s="6">
        <v>80.769230769999993</v>
      </c>
      <c r="BN6" s="6">
        <v>-58.833740489999997</v>
      </c>
      <c r="BO6" s="6">
        <v>-64.154599829999995</v>
      </c>
      <c r="BP6" s="6"/>
      <c r="BQ6" s="6"/>
      <c r="BR6" s="6"/>
      <c r="BS6" s="6"/>
      <c r="BT6" s="6">
        <v>0.28372093999999998</v>
      </c>
      <c r="BU6" s="6">
        <v>4.301075269</v>
      </c>
      <c r="BV6" s="6">
        <v>7.8125</v>
      </c>
      <c r="BW6" s="6">
        <v>89.655172410000006</v>
      </c>
      <c r="BX6" s="6">
        <v>47.311827960000002</v>
      </c>
      <c r="BY6" s="6">
        <v>54.6875</v>
      </c>
      <c r="BZ6" s="6">
        <v>82.456140349999998</v>
      </c>
      <c r="CA6" s="6">
        <v>-45.066193390000002</v>
      </c>
      <c r="CB6" s="6">
        <v>-78.238355470000002</v>
      </c>
      <c r="CC6" s="6"/>
      <c r="CD6" s="6"/>
      <c r="CE6" s="6"/>
      <c r="CF6" s="6"/>
      <c r="CG6" s="1"/>
      <c r="CI6" s="6" t="s">
        <v>13</v>
      </c>
      <c r="CJ6" s="6">
        <v>0.30733946000000001</v>
      </c>
      <c r="CK6" s="6">
        <v>6.4814814810000003</v>
      </c>
      <c r="CL6" s="6">
        <v>8.1632653059999996</v>
      </c>
      <c r="CM6" s="6">
        <v>91.803278689999999</v>
      </c>
      <c r="CN6" s="6">
        <v>54.629629629999997</v>
      </c>
      <c r="CO6" s="6">
        <v>57.142857139999997</v>
      </c>
      <c r="CP6" s="6">
        <v>76.666666669999998</v>
      </c>
      <c r="CQ6" s="6">
        <v>-58.20851596</v>
      </c>
      <c r="CR6" s="6">
        <v>-64.154599829999995</v>
      </c>
      <c r="CS6" s="6"/>
      <c r="CT6" s="6"/>
      <c r="CU6" s="6"/>
      <c r="CV6" s="6"/>
      <c r="CW6" s="6">
        <v>0.29767441700000002</v>
      </c>
      <c r="CX6" s="6">
        <v>5.6074766360000003</v>
      </c>
      <c r="CY6" s="6">
        <v>8.5106382979999999</v>
      </c>
      <c r="CZ6" s="6">
        <v>88.524590160000002</v>
      </c>
      <c r="DA6" s="6">
        <v>45.794392520000002</v>
      </c>
      <c r="DB6" s="6">
        <v>57.446808509999997</v>
      </c>
      <c r="DC6" s="6">
        <v>85</v>
      </c>
      <c r="DD6" s="6">
        <v>-44.166358270000003</v>
      </c>
      <c r="DE6" s="6">
        <v>-78.238355470000002</v>
      </c>
      <c r="DF6" s="6"/>
      <c r="DG6" s="6"/>
      <c r="DH6" s="6"/>
      <c r="DI6" s="6"/>
      <c r="DJ6" s="1"/>
    </row>
    <row r="7" spans="1:114" x14ac:dyDescent="0.3">
      <c r="A7" s="6" t="s">
        <v>14</v>
      </c>
      <c r="B7" s="6">
        <v>0.37614679299999998</v>
      </c>
      <c r="C7" s="6">
        <v>10.843373489999999</v>
      </c>
      <c r="D7" s="6">
        <v>6.451612903</v>
      </c>
      <c r="E7" s="6">
        <v>94.520547949999994</v>
      </c>
      <c r="F7" s="6">
        <v>54.87804878</v>
      </c>
      <c r="G7" s="6">
        <v>48.387096769999999</v>
      </c>
      <c r="H7" s="6">
        <v>82.191780820000005</v>
      </c>
      <c r="I7" s="6">
        <v>-64.460714109999998</v>
      </c>
      <c r="J7" s="6">
        <v>-64.154599829999995</v>
      </c>
      <c r="K7" s="6">
        <f xml:space="preserve"> C7 -C6</f>
        <v>2.4096385499999986</v>
      </c>
      <c r="L7" s="6">
        <f xml:space="preserve"> D7 -D6</f>
        <v>-1.7675651790000009</v>
      </c>
      <c r="M7" s="6">
        <f xml:space="preserve"> F7 -F6</f>
        <v>0.66118131000000346</v>
      </c>
      <c r="N7" s="6">
        <f xml:space="preserve"> G7 -G6</f>
        <v>-3.6676977500000021</v>
      </c>
      <c r="O7" s="6">
        <v>0.33488372</v>
      </c>
      <c r="P7" s="6">
        <v>6</v>
      </c>
      <c r="Q7" s="6">
        <v>10.204081629999999</v>
      </c>
      <c r="R7" s="6">
        <v>92.424242419999999</v>
      </c>
      <c r="S7" s="6">
        <v>46</v>
      </c>
      <c r="T7" s="6">
        <v>55.102040819999999</v>
      </c>
      <c r="U7" s="6">
        <v>80</v>
      </c>
      <c r="V7" s="6">
        <v>-98.033815309999994</v>
      </c>
      <c r="W7" s="6">
        <v>-78.238355470000002</v>
      </c>
      <c r="X7" s="6">
        <f xml:space="preserve"> P7 -P6</f>
        <v>-0.25</v>
      </c>
      <c r="Y7" s="6">
        <f xml:space="preserve"> Q7 -Q6</f>
        <v>-0.73341837000000076</v>
      </c>
      <c r="Z7" s="6">
        <f xml:space="preserve"> S7 -S6</f>
        <v>-0.875</v>
      </c>
      <c r="AA7" s="6">
        <f xml:space="preserve"> T7 -T6</f>
        <v>-3.6281179100000003</v>
      </c>
      <c r="AB7" s="1"/>
      <c r="AD7" s="6" t="s">
        <v>14</v>
      </c>
      <c r="AE7" s="6">
        <v>0.48165136600000003</v>
      </c>
      <c r="AF7" s="6">
        <v>11.29032258</v>
      </c>
      <c r="AG7" s="6">
        <v>11.475409839999999</v>
      </c>
      <c r="AH7" s="6">
        <v>95.78947368</v>
      </c>
      <c r="AI7" s="6">
        <v>63.93442623</v>
      </c>
      <c r="AJ7" s="6">
        <v>54.098360659999997</v>
      </c>
      <c r="AK7" s="6">
        <v>87.368421049999995</v>
      </c>
      <c r="AL7" s="6">
        <v>-50.533139409999997</v>
      </c>
      <c r="AM7" s="6">
        <v>-64.154599829999995</v>
      </c>
      <c r="AN7" s="6">
        <f xml:space="preserve"> AF7 -AF6</f>
        <v>3.0936012690000005</v>
      </c>
      <c r="AO7" s="6">
        <f xml:space="preserve"> AG7 -AG6</f>
        <v>1.2713282100000001</v>
      </c>
      <c r="AP7" s="6">
        <f xml:space="preserve"> AI7 -AI6</f>
        <v>10.601092899999998</v>
      </c>
      <c r="AQ7" s="6">
        <f xml:space="preserve"> AJ7 -AJ6</f>
        <v>-7.1261291400000033</v>
      </c>
      <c r="AR7" s="6">
        <v>0.44186046699999998</v>
      </c>
      <c r="AS7" s="6">
        <v>6.5789473679999997</v>
      </c>
      <c r="AT7" s="6">
        <v>10.204081629999999</v>
      </c>
      <c r="AU7" s="6">
        <v>94.444444439999998</v>
      </c>
      <c r="AV7" s="6">
        <v>46.052631580000003</v>
      </c>
      <c r="AW7" s="6">
        <v>61.224489800000001</v>
      </c>
      <c r="AX7" s="6">
        <v>88.764044940000005</v>
      </c>
      <c r="AY7" s="6">
        <v>-60.760863870000001</v>
      </c>
      <c r="AZ7" s="6">
        <v>-78.238355470000002</v>
      </c>
      <c r="BA7" s="6">
        <f xml:space="preserve"> AS7 -AS6</f>
        <v>-0.82846003900000031</v>
      </c>
      <c r="BB7" s="6">
        <f xml:space="preserve"> AT7 -AT6</f>
        <v>0.77011936599999942</v>
      </c>
      <c r="BC7" s="6">
        <f xml:space="preserve"> AV7 -AV6</f>
        <v>-2.0955165699999938</v>
      </c>
      <c r="BD7" s="6">
        <f xml:space="preserve"> AW7 -AW6</f>
        <v>-2.9264536000000021</v>
      </c>
      <c r="BE7" s="1"/>
      <c r="BF7" s="6" t="s">
        <v>14</v>
      </c>
      <c r="BG7" s="6">
        <v>0.27981650800000002</v>
      </c>
      <c r="BH7" s="6">
        <v>5.8823529409999997</v>
      </c>
      <c r="BI7" s="6">
        <v>8.9743589739999994</v>
      </c>
      <c r="BJ7" s="6">
        <v>89.090909089999997</v>
      </c>
      <c r="BK7" s="6">
        <v>48.235294119999999</v>
      </c>
      <c r="BL7" s="6">
        <v>50</v>
      </c>
      <c r="BM7" s="6">
        <v>77.777777779999994</v>
      </c>
      <c r="BN7" s="6">
        <v>-74.659962019999995</v>
      </c>
      <c r="BO7" s="6">
        <v>-64.154599829999995</v>
      </c>
      <c r="BP7" s="6">
        <f xml:space="preserve"> BH7 -BH6</f>
        <v>-1.4347202299999999</v>
      </c>
      <c r="BQ7" s="6">
        <f xml:space="preserve"> BI7 -BI6</f>
        <v>1.7454433109999989</v>
      </c>
      <c r="BR7" s="6">
        <f xml:space="preserve"> BK7 -BK6</f>
        <v>-5.4232424699999981</v>
      </c>
      <c r="BS7" s="6">
        <f xml:space="preserve"> BL7 -BL6</f>
        <v>1.80722892</v>
      </c>
      <c r="BT7" s="6">
        <v>0.36279070400000002</v>
      </c>
      <c r="BU7" s="6">
        <v>6.5217391300000003</v>
      </c>
      <c r="BV7" s="6">
        <v>8.1632653059999996</v>
      </c>
      <c r="BW7" s="6">
        <v>91.891891889999997</v>
      </c>
      <c r="BX7" s="6">
        <v>50</v>
      </c>
      <c r="BY7" s="6">
        <v>59.183673470000002</v>
      </c>
      <c r="BZ7" s="6">
        <v>86.301369859999994</v>
      </c>
      <c r="CA7" s="6">
        <v>17.849651489999999</v>
      </c>
      <c r="CB7" s="6">
        <v>-78.238355470000002</v>
      </c>
      <c r="CC7" s="6">
        <f xml:space="preserve"> BU7 -BU6</f>
        <v>2.2206638610000002</v>
      </c>
      <c r="CD7" s="6">
        <f xml:space="preserve"> BV7 -BV6</f>
        <v>0.35076530599999955</v>
      </c>
      <c r="CE7" s="6">
        <f xml:space="preserve"> BX7 -BX6</f>
        <v>2.6881720399999978</v>
      </c>
      <c r="CF7" s="6">
        <f xml:space="preserve"> BY7 -BY6</f>
        <v>4.4961734700000022</v>
      </c>
      <c r="CG7" s="1"/>
      <c r="CI7" s="6" t="s">
        <v>14</v>
      </c>
      <c r="CJ7" s="6">
        <v>0.35321101500000002</v>
      </c>
      <c r="CK7" s="6">
        <v>7.692307692</v>
      </c>
      <c r="CL7" s="6">
        <v>7.407407407</v>
      </c>
      <c r="CM7" s="6">
        <v>90.410958899999997</v>
      </c>
      <c r="CN7" s="6">
        <v>52.747252750000001</v>
      </c>
      <c r="CO7" s="6">
        <v>51.851851850000003</v>
      </c>
      <c r="CP7" s="6">
        <v>80.555555560000002</v>
      </c>
      <c r="CQ7" s="6">
        <v>-14.986216779999999</v>
      </c>
      <c r="CR7" s="6">
        <v>-64.154599829999995</v>
      </c>
      <c r="CS7" s="6">
        <f xml:space="preserve"> CK7 -CK6</f>
        <v>1.2108262109999997</v>
      </c>
      <c r="CT7" s="6">
        <f xml:space="preserve"> CL7 -CL6</f>
        <v>-0.75585789899999956</v>
      </c>
      <c r="CU7" s="6">
        <f xml:space="preserve"> CN7 -CN6</f>
        <v>-1.8823768799999954</v>
      </c>
      <c r="CV7" s="6">
        <f xml:space="preserve"> CO7 -CO6</f>
        <v>-5.291005289999994</v>
      </c>
      <c r="CW7" s="6">
        <v>0.36279070400000002</v>
      </c>
      <c r="CX7" s="6">
        <v>7.1428571429999996</v>
      </c>
      <c r="CY7" s="6">
        <v>7.01754386</v>
      </c>
      <c r="CZ7" s="6">
        <v>91.891891889999997</v>
      </c>
      <c r="DA7" s="6">
        <v>46.428571429999998</v>
      </c>
      <c r="DB7" s="6">
        <v>50</v>
      </c>
      <c r="DC7" s="6">
        <v>85.135135140000003</v>
      </c>
      <c r="DD7" s="6">
        <v>-87.063376669999997</v>
      </c>
      <c r="DE7" s="6">
        <v>-78.238355470000002</v>
      </c>
      <c r="DF7" s="6">
        <f xml:space="preserve"> CX7 -CX6</f>
        <v>1.5353805069999993</v>
      </c>
      <c r="DG7" s="6">
        <f xml:space="preserve"> CY7 -CY6</f>
        <v>-1.493094438</v>
      </c>
      <c r="DH7" s="6">
        <f xml:space="preserve"> DA7 -DA6</f>
        <v>0.63417890999999571</v>
      </c>
      <c r="DI7" s="6">
        <f xml:space="preserve"> DB7 -DB6</f>
        <v>-7.4468085099999968</v>
      </c>
      <c r="DJ7" s="1"/>
    </row>
    <row r="8" spans="1:114" x14ac:dyDescent="0.3">
      <c r="A8" s="6" t="s">
        <v>15</v>
      </c>
      <c r="B8" s="6">
        <v>0.46330276100000001</v>
      </c>
      <c r="C8" s="6">
        <v>8.6956521739999992</v>
      </c>
      <c r="D8" s="6">
        <v>8</v>
      </c>
      <c r="E8" s="6">
        <v>91.919191920000003</v>
      </c>
      <c r="F8" s="6">
        <v>56.52173913</v>
      </c>
      <c r="G8" s="6">
        <v>48</v>
      </c>
      <c r="H8" s="6">
        <v>79.591836729999997</v>
      </c>
      <c r="I8" s="6">
        <v>-62.212313119999997</v>
      </c>
      <c r="J8" s="6">
        <v>-64.154599829999995</v>
      </c>
      <c r="K8" s="6">
        <f t="shared" ref="K8:L15" si="0" xml:space="preserve"> C8 -C7</f>
        <v>-2.1477213160000002</v>
      </c>
      <c r="L8" s="6">
        <f t="shared" si="0"/>
        <v>1.548387097</v>
      </c>
      <c r="M8" s="6">
        <f t="shared" ref="M8:N15" si="1" xml:space="preserve"> F8 -F7</f>
        <v>1.64369035</v>
      </c>
      <c r="N8" s="6">
        <f t="shared" si="1"/>
        <v>-0.38709676999999942</v>
      </c>
      <c r="O8" s="6">
        <v>0.45116278500000001</v>
      </c>
      <c r="P8" s="6">
        <v>7.5</v>
      </c>
      <c r="Q8" s="6">
        <v>9.7560975610000007</v>
      </c>
      <c r="R8" s="6">
        <v>92.553191490000003</v>
      </c>
      <c r="S8" s="6">
        <v>52.5</v>
      </c>
      <c r="T8" s="6">
        <v>56.097560979999997</v>
      </c>
      <c r="U8" s="6">
        <v>81.720430109999995</v>
      </c>
      <c r="V8" s="6">
        <v>-94.028315590000005</v>
      </c>
      <c r="W8" s="6">
        <v>-78.238355470000002</v>
      </c>
      <c r="X8" s="6">
        <f t="shared" ref="X8:Y15" si="2" xml:space="preserve"> P8 -P7</f>
        <v>1.5</v>
      </c>
      <c r="Y8" s="6">
        <f t="shared" si="2"/>
        <v>-0.44798406899999854</v>
      </c>
      <c r="Z8" s="6">
        <f t="shared" ref="Z8:AA15" si="3" xml:space="preserve"> S8 -S7</f>
        <v>6.5</v>
      </c>
      <c r="AA8" s="6">
        <f t="shared" si="3"/>
        <v>0.9955201599999981</v>
      </c>
      <c r="AB8" s="1"/>
      <c r="AD8" s="6" t="s">
        <v>15</v>
      </c>
      <c r="AE8" s="6">
        <v>0.53669726799999995</v>
      </c>
      <c r="AF8" s="6">
        <v>12.28070175</v>
      </c>
      <c r="AG8" s="6">
        <v>10</v>
      </c>
      <c r="AH8" s="6">
        <v>94.59459459</v>
      </c>
      <c r="AI8" s="6">
        <v>57.89473684</v>
      </c>
      <c r="AJ8" s="6">
        <v>52</v>
      </c>
      <c r="AK8" s="6">
        <v>84.545454550000002</v>
      </c>
      <c r="AL8" s="6">
        <v>-25.633133860000001</v>
      </c>
      <c r="AM8" s="6">
        <v>-64.154599829999995</v>
      </c>
      <c r="AN8" s="6">
        <f t="shared" ref="AN8:AO15" si="4" xml:space="preserve"> AF8 -AF7</f>
        <v>0.99037917000000064</v>
      </c>
      <c r="AO8" s="6">
        <f t="shared" si="4"/>
        <v>-1.4754098399999993</v>
      </c>
      <c r="AP8" s="6">
        <f t="shared" ref="AP8:AQ15" si="5" xml:space="preserve"> AI8 -AI7</f>
        <v>-6.0396893899999995</v>
      </c>
      <c r="AQ8" s="6">
        <f t="shared" si="5"/>
        <v>-2.0983606599999973</v>
      </c>
      <c r="AR8" s="6">
        <v>0.493023247</v>
      </c>
      <c r="AS8" s="6">
        <v>6.9444444440000002</v>
      </c>
      <c r="AT8" s="6">
        <v>7.8947368420000004</v>
      </c>
      <c r="AU8" s="6">
        <v>93.333333330000002</v>
      </c>
      <c r="AV8" s="6">
        <v>48.611111110000003</v>
      </c>
      <c r="AW8" s="6">
        <v>57.89473684</v>
      </c>
      <c r="AX8" s="6">
        <v>88.46153846</v>
      </c>
      <c r="AY8" s="6">
        <v>-76.780556849999996</v>
      </c>
      <c r="AZ8" s="6">
        <v>-78.238355470000002</v>
      </c>
      <c r="BA8" s="6">
        <f t="shared" ref="BA8:BB15" si="6" xml:space="preserve"> AS8 -AS7</f>
        <v>0.36549707600000048</v>
      </c>
      <c r="BB8" s="6">
        <f t="shared" si="6"/>
        <v>-2.3093447879999989</v>
      </c>
      <c r="BC8" s="6">
        <f t="shared" ref="BC8:BD15" si="7" xml:space="preserve"> AV8 -AV7</f>
        <v>2.5584795299999996</v>
      </c>
      <c r="BD8" s="6">
        <f t="shared" si="7"/>
        <v>-3.3297529600000004</v>
      </c>
      <c r="BE8" s="1"/>
      <c r="BF8" s="6" t="s">
        <v>15</v>
      </c>
      <c r="BG8" s="6">
        <v>0.46788990499999999</v>
      </c>
      <c r="BH8" s="6">
        <v>7.8431372550000003</v>
      </c>
      <c r="BI8" s="6">
        <v>8.9552238810000002</v>
      </c>
      <c r="BJ8" s="6">
        <v>92</v>
      </c>
      <c r="BK8" s="6">
        <v>54.901960780000003</v>
      </c>
      <c r="BL8" s="6">
        <v>50.746268659999998</v>
      </c>
      <c r="BM8" s="6">
        <v>81.818181820000007</v>
      </c>
      <c r="BN8" s="6">
        <v>-63.937844769999998</v>
      </c>
      <c r="BO8" s="6">
        <v>-64.154599829999995</v>
      </c>
      <c r="BP8" s="6">
        <f t="shared" ref="BP8:BQ15" si="8" xml:space="preserve"> BH8 -BH7</f>
        <v>1.9607843140000005</v>
      </c>
      <c r="BQ8" s="6">
        <f t="shared" si="8"/>
        <v>-1.9135092999999159E-2</v>
      </c>
      <c r="BR8" s="6">
        <f t="shared" ref="BR8:BS15" si="9" xml:space="preserve"> BK8 -BK7</f>
        <v>6.6666666600000042</v>
      </c>
      <c r="BS8" s="6">
        <f t="shared" si="9"/>
        <v>0.74626865999999836</v>
      </c>
      <c r="BT8" s="6">
        <v>0.49767440600000001</v>
      </c>
      <c r="BU8" s="6">
        <v>4.6875</v>
      </c>
      <c r="BV8" s="6">
        <v>9.7560975610000007</v>
      </c>
      <c r="BW8" s="6">
        <v>90.909090910000003</v>
      </c>
      <c r="BX8" s="6">
        <v>43.75</v>
      </c>
      <c r="BY8" s="6">
        <v>60.975609759999998</v>
      </c>
      <c r="BZ8" s="6">
        <v>85.321100920000006</v>
      </c>
      <c r="CA8" s="6">
        <v>10.00197723</v>
      </c>
      <c r="CB8" s="6">
        <v>-78.238355470000002</v>
      </c>
      <c r="CC8" s="6">
        <f t="shared" ref="CC8:CD15" si="10" xml:space="preserve"> BU8 -BU7</f>
        <v>-1.8342391300000003</v>
      </c>
      <c r="CD8" s="6">
        <f t="shared" si="10"/>
        <v>1.5928322550000011</v>
      </c>
      <c r="CE8" s="6">
        <f t="shared" ref="CE8:CF15" si="11" xml:space="preserve"> BX8 -BX7</f>
        <v>-6.25</v>
      </c>
      <c r="CF8" s="6">
        <f t="shared" si="11"/>
        <v>1.7919362899999953</v>
      </c>
      <c r="CG8" s="1"/>
      <c r="CI8" s="6" t="s">
        <v>15</v>
      </c>
      <c r="CJ8" s="6">
        <v>0.44954127100000002</v>
      </c>
      <c r="CK8" s="6">
        <v>8.6956521739999992</v>
      </c>
      <c r="CL8" s="6">
        <v>5.8823529409999997</v>
      </c>
      <c r="CM8" s="6">
        <v>90.816326529999998</v>
      </c>
      <c r="CN8" s="6">
        <v>50.724637680000001</v>
      </c>
      <c r="CO8" s="6">
        <v>50.980392160000001</v>
      </c>
      <c r="CP8" s="6">
        <v>81.443298970000001</v>
      </c>
      <c r="CQ8" s="6">
        <v>-65.716200850000007</v>
      </c>
      <c r="CR8" s="6">
        <v>-64.154599829999995</v>
      </c>
      <c r="CS8" s="6">
        <f t="shared" ref="CS8:CT15" si="12" xml:space="preserve"> CK8 -CK7</f>
        <v>1.0033444819999993</v>
      </c>
      <c r="CT8" s="6">
        <f t="shared" si="12"/>
        <v>-1.5250544660000003</v>
      </c>
      <c r="CU8" s="6">
        <f t="shared" ref="CU8:CV15" si="13" xml:space="preserve"> CN8 -CN7</f>
        <v>-2.0226150700000005</v>
      </c>
      <c r="CV8" s="6">
        <f t="shared" si="13"/>
        <v>-0.87145969000000179</v>
      </c>
      <c r="CW8" s="6">
        <v>0.44186046699999998</v>
      </c>
      <c r="CX8" s="6">
        <v>7.8947368420000004</v>
      </c>
      <c r="CY8" s="6">
        <v>6.6666666670000003</v>
      </c>
      <c r="CZ8" s="6">
        <v>91.489361700000003</v>
      </c>
      <c r="DA8" s="6">
        <v>51.315789469999999</v>
      </c>
      <c r="DB8" s="6">
        <v>47.727272730000003</v>
      </c>
      <c r="DC8" s="6">
        <v>82.978723400000007</v>
      </c>
      <c r="DD8" s="6">
        <v>-86.087456369999998</v>
      </c>
      <c r="DE8" s="6">
        <v>-78.238355470000002</v>
      </c>
      <c r="DF8" s="6">
        <f t="shared" ref="DF8:DG15" si="14" xml:space="preserve"> CX8 -CX7</f>
        <v>0.75187969900000073</v>
      </c>
      <c r="DG8" s="6">
        <f t="shared" si="14"/>
        <v>-0.35087719299999964</v>
      </c>
      <c r="DH8" s="6">
        <f t="shared" ref="DH8:DI15" si="15" xml:space="preserve"> DA8 -DA7</f>
        <v>4.8872180400000005</v>
      </c>
      <c r="DI8" s="6">
        <f t="shared" si="15"/>
        <v>-2.2727272699999972</v>
      </c>
      <c r="DJ8" s="1"/>
    </row>
    <row r="9" spans="1:114" x14ac:dyDescent="0.3">
      <c r="A9" s="6" t="s">
        <v>16</v>
      </c>
      <c r="B9" s="6">
        <v>0.55504584300000004</v>
      </c>
      <c r="C9" s="6">
        <v>8.6206896549999996</v>
      </c>
      <c r="D9" s="6">
        <v>8.1081081079999997</v>
      </c>
      <c r="E9" s="6">
        <v>91.869918699999999</v>
      </c>
      <c r="F9" s="6">
        <v>53.448275860000003</v>
      </c>
      <c r="G9" s="6">
        <v>51.351351350000002</v>
      </c>
      <c r="H9" s="6">
        <v>80.327868850000002</v>
      </c>
      <c r="I9" s="6">
        <v>-58.996726899999999</v>
      </c>
      <c r="J9" s="6">
        <v>-64.154599829999995</v>
      </c>
      <c r="K9" s="6">
        <f t="shared" si="0"/>
        <v>-7.4962518999999617E-2</v>
      </c>
      <c r="L9" s="6">
        <f t="shared" si="0"/>
        <v>0.1081081079999997</v>
      </c>
      <c r="M9" s="6">
        <f t="shared" si="1"/>
        <v>-3.0734632699999977</v>
      </c>
      <c r="N9" s="6">
        <f t="shared" si="1"/>
        <v>3.3513513500000016</v>
      </c>
      <c r="O9" s="6">
        <v>0.55348837399999995</v>
      </c>
      <c r="P9" s="6">
        <v>7.3529411759999999</v>
      </c>
      <c r="Q9" s="6">
        <v>7.692307692</v>
      </c>
      <c r="R9" s="6">
        <v>92.561983470000001</v>
      </c>
      <c r="S9" s="6">
        <v>54.41176471</v>
      </c>
      <c r="T9" s="6">
        <v>65.38461538</v>
      </c>
      <c r="U9" s="6">
        <v>84.166666669999998</v>
      </c>
      <c r="V9" s="6">
        <v>-15.26371685</v>
      </c>
      <c r="W9" s="6">
        <v>-78.238355470000002</v>
      </c>
      <c r="X9" s="6">
        <f t="shared" si="2"/>
        <v>-0.14705882400000014</v>
      </c>
      <c r="Y9" s="6">
        <f t="shared" si="2"/>
        <v>-2.0637898690000007</v>
      </c>
      <c r="Z9" s="6">
        <f t="shared" si="3"/>
        <v>1.9117647099999999</v>
      </c>
      <c r="AA9" s="6">
        <f t="shared" si="3"/>
        <v>9.2870544000000024</v>
      </c>
      <c r="AB9" s="1"/>
      <c r="AD9" s="6" t="s">
        <v>16</v>
      </c>
      <c r="AE9" s="6">
        <v>0.58256882399999999</v>
      </c>
      <c r="AF9" s="6">
        <v>13.043478260000001</v>
      </c>
      <c r="AG9" s="6">
        <v>8.5106382979999999</v>
      </c>
      <c r="AH9" s="6">
        <v>93.6</v>
      </c>
      <c r="AI9" s="6">
        <v>60.869565219999998</v>
      </c>
      <c r="AJ9" s="6">
        <v>48.93617021</v>
      </c>
      <c r="AK9" s="6">
        <v>82.258064520000005</v>
      </c>
      <c r="AL9" s="6">
        <v>-62.804927620000001</v>
      </c>
      <c r="AM9" s="6">
        <v>-64.154599829999995</v>
      </c>
      <c r="AN9" s="6">
        <f t="shared" si="4"/>
        <v>0.76277651000000013</v>
      </c>
      <c r="AO9" s="6">
        <f t="shared" si="4"/>
        <v>-1.4893617020000001</v>
      </c>
      <c r="AP9" s="6">
        <f t="shared" si="5"/>
        <v>2.9748283799999982</v>
      </c>
      <c r="AQ9" s="6">
        <f t="shared" si="5"/>
        <v>-3.0638297899999998</v>
      </c>
      <c r="AR9" s="6">
        <v>0.57209301000000001</v>
      </c>
      <c r="AS9" s="6">
        <v>5.769230769</v>
      </c>
      <c r="AT9" s="6">
        <v>5.7142857139999998</v>
      </c>
      <c r="AU9" s="6">
        <v>92.1875</v>
      </c>
      <c r="AV9" s="6">
        <v>53.84615385</v>
      </c>
      <c r="AW9" s="6">
        <v>68.571428569999995</v>
      </c>
      <c r="AX9" s="6">
        <v>86.614173230000006</v>
      </c>
      <c r="AY9" s="6">
        <v>-28.283530249999998</v>
      </c>
      <c r="AZ9" s="6">
        <v>-78.238355470000002</v>
      </c>
      <c r="BA9" s="6">
        <f t="shared" si="6"/>
        <v>-1.1752136750000002</v>
      </c>
      <c r="BB9" s="6">
        <f t="shared" si="6"/>
        <v>-2.1804511280000005</v>
      </c>
      <c r="BC9" s="6">
        <f t="shared" si="7"/>
        <v>5.2350427399999973</v>
      </c>
      <c r="BD9" s="6">
        <f t="shared" si="7"/>
        <v>10.676691729999995</v>
      </c>
      <c r="BE9" s="1"/>
      <c r="BF9" s="6" t="s">
        <v>16</v>
      </c>
      <c r="BG9" s="6">
        <v>0.51376146099999997</v>
      </c>
      <c r="BH9" s="6">
        <v>9.0909090910000003</v>
      </c>
      <c r="BI9" s="6">
        <v>7.8431372550000003</v>
      </c>
      <c r="BJ9" s="6">
        <v>91.964285709999999</v>
      </c>
      <c r="BK9" s="6">
        <v>56.363636360000001</v>
      </c>
      <c r="BL9" s="6">
        <v>49.019607839999999</v>
      </c>
      <c r="BM9" s="6">
        <v>81.98198198</v>
      </c>
      <c r="BN9" s="6">
        <v>-32.817001810000001</v>
      </c>
      <c r="BO9" s="6">
        <v>-64.154599829999995</v>
      </c>
      <c r="BP9" s="6">
        <f t="shared" si="8"/>
        <v>1.2477718360000001</v>
      </c>
      <c r="BQ9" s="6">
        <f t="shared" si="8"/>
        <v>-1.112086626</v>
      </c>
      <c r="BR9" s="6">
        <f t="shared" si="9"/>
        <v>1.4616755799999979</v>
      </c>
      <c r="BS9" s="6">
        <f t="shared" si="9"/>
        <v>-1.7266608199999993</v>
      </c>
      <c r="BT9" s="6">
        <v>0.59534883500000002</v>
      </c>
      <c r="BU9" s="6">
        <v>6.451612903</v>
      </c>
      <c r="BV9" s="6">
        <v>5.5555555559999998</v>
      </c>
      <c r="BW9" s="6">
        <v>91.111111109999996</v>
      </c>
      <c r="BX9" s="6">
        <v>45.161290319999999</v>
      </c>
      <c r="BY9" s="6">
        <v>61.111111110000003</v>
      </c>
      <c r="BZ9" s="6">
        <v>83.582089550000006</v>
      </c>
      <c r="CA9" s="6">
        <v>-70.533131179999998</v>
      </c>
      <c r="CB9" s="6">
        <v>-78.238355470000002</v>
      </c>
      <c r="CC9" s="6">
        <f t="shared" si="10"/>
        <v>1.764112903</v>
      </c>
      <c r="CD9" s="6">
        <f t="shared" si="10"/>
        <v>-4.2005420050000009</v>
      </c>
      <c r="CE9" s="6">
        <f t="shared" si="11"/>
        <v>1.4112903199999991</v>
      </c>
      <c r="CF9" s="6">
        <f t="shared" si="11"/>
        <v>0.13550135000000552</v>
      </c>
      <c r="CG9" s="1"/>
      <c r="CI9" s="6" t="s">
        <v>16</v>
      </c>
      <c r="CJ9" s="6">
        <v>0.49082568300000001</v>
      </c>
      <c r="CK9" s="6">
        <v>9.6774193549999996</v>
      </c>
      <c r="CL9" s="6">
        <v>6.1224489799999997</v>
      </c>
      <c r="CM9" s="6">
        <v>91.588785049999998</v>
      </c>
      <c r="CN9" s="6">
        <v>58.064516130000001</v>
      </c>
      <c r="CO9" s="6">
        <v>51.020408160000002</v>
      </c>
      <c r="CP9" s="6">
        <v>80.188679250000007</v>
      </c>
      <c r="CQ9" s="6">
        <v>-56.118589499999999</v>
      </c>
      <c r="CR9" s="6">
        <v>-64.154599829999995</v>
      </c>
      <c r="CS9" s="6">
        <f t="shared" si="12"/>
        <v>0.98176718100000038</v>
      </c>
      <c r="CT9" s="6">
        <f t="shared" si="12"/>
        <v>0.24009603899999998</v>
      </c>
      <c r="CU9" s="6">
        <f t="shared" si="13"/>
        <v>7.3398784500000005</v>
      </c>
      <c r="CV9" s="6">
        <f t="shared" si="13"/>
        <v>4.0016000000001384E-2</v>
      </c>
      <c r="CW9" s="6">
        <v>0.43720930800000002</v>
      </c>
      <c r="CX9" s="6">
        <v>7.8947368420000004</v>
      </c>
      <c r="CY9" s="6">
        <v>6.5217391300000003</v>
      </c>
      <c r="CZ9" s="6">
        <v>91.397849460000003</v>
      </c>
      <c r="DA9" s="6">
        <v>50</v>
      </c>
      <c r="DB9" s="6">
        <v>51.111111110000003</v>
      </c>
      <c r="DC9" s="6">
        <v>83.870967739999998</v>
      </c>
      <c r="DD9" s="6">
        <v>-72.053120750000005</v>
      </c>
      <c r="DE9" s="6">
        <v>-78.238355470000002</v>
      </c>
      <c r="DF9" s="6">
        <f t="shared" si="14"/>
        <v>0</v>
      </c>
      <c r="DG9" s="6">
        <f t="shared" si="14"/>
        <v>-0.14492753700000005</v>
      </c>
      <c r="DH9" s="6">
        <f t="shared" si="15"/>
        <v>-1.3157894699999986</v>
      </c>
      <c r="DI9" s="6">
        <f t="shared" si="15"/>
        <v>3.3838383800000003</v>
      </c>
      <c r="DJ9" s="1"/>
    </row>
    <row r="10" spans="1:114" x14ac:dyDescent="0.3">
      <c r="A10" s="6" t="s">
        <v>17</v>
      </c>
      <c r="B10" s="6">
        <v>0.642201841</v>
      </c>
      <c r="C10" s="6">
        <v>10.204081629999999</v>
      </c>
      <c r="D10" s="6">
        <v>8</v>
      </c>
      <c r="E10" s="6">
        <v>92.361111109999996</v>
      </c>
      <c r="F10" s="6">
        <v>51.020408160000002</v>
      </c>
      <c r="G10" s="6">
        <v>60</v>
      </c>
      <c r="H10" s="6">
        <v>80.419580420000003</v>
      </c>
      <c r="I10" s="6">
        <v>-67.926796370000005</v>
      </c>
      <c r="J10" s="6">
        <v>-64.154599829999995</v>
      </c>
      <c r="K10" s="6">
        <f t="shared" si="0"/>
        <v>1.5833919749999996</v>
      </c>
      <c r="L10" s="6">
        <f t="shared" si="0"/>
        <v>-0.1081081079999997</v>
      </c>
      <c r="M10" s="6">
        <f t="shared" si="1"/>
        <v>-2.4278677000000002</v>
      </c>
      <c r="N10" s="6">
        <f t="shared" si="1"/>
        <v>8.6486486499999984</v>
      </c>
      <c r="O10" s="6">
        <v>0.623255789</v>
      </c>
      <c r="P10" s="6">
        <v>6.896551724</v>
      </c>
      <c r="Q10" s="6">
        <v>10.52631579</v>
      </c>
      <c r="R10" s="6">
        <v>92.753623189999999</v>
      </c>
      <c r="S10" s="6">
        <v>51.724137929999998</v>
      </c>
      <c r="T10" s="6">
        <v>63.157894740000003</v>
      </c>
      <c r="U10" s="6">
        <v>84.671532850000006</v>
      </c>
      <c r="V10" s="6">
        <v>-26.447619580000001</v>
      </c>
      <c r="W10" s="6">
        <v>-78.238355470000002</v>
      </c>
      <c r="X10" s="6">
        <f t="shared" si="2"/>
        <v>-0.45638945199999981</v>
      </c>
      <c r="Y10" s="6">
        <f t="shared" si="2"/>
        <v>2.834008098</v>
      </c>
      <c r="Z10" s="6">
        <f t="shared" si="3"/>
        <v>-2.6876267800000022</v>
      </c>
      <c r="AA10" s="6">
        <f t="shared" si="3"/>
        <v>-2.2267206399999964</v>
      </c>
      <c r="AB10" s="1"/>
      <c r="AD10" s="6" t="s">
        <v>17</v>
      </c>
      <c r="AE10" s="6">
        <v>0.62385320700000002</v>
      </c>
      <c r="AF10" s="6">
        <v>13.953488370000001</v>
      </c>
      <c r="AG10" s="6">
        <v>7.692307692</v>
      </c>
      <c r="AH10" s="6">
        <v>93.382352940000004</v>
      </c>
      <c r="AI10" s="6">
        <v>62.79069767</v>
      </c>
      <c r="AJ10" s="6">
        <v>48.717948720000003</v>
      </c>
      <c r="AK10" s="6">
        <v>82.962962959999999</v>
      </c>
      <c r="AL10" s="6">
        <v>-38.521843580000002</v>
      </c>
      <c r="AM10" s="6">
        <v>-64.154599829999995</v>
      </c>
      <c r="AN10" s="6">
        <f t="shared" si="4"/>
        <v>0.91001010999999998</v>
      </c>
      <c r="AO10" s="6">
        <f t="shared" si="4"/>
        <v>-0.81833060599999996</v>
      </c>
      <c r="AP10" s="6">
        <f t="shared" si="5"/>
        <v>1.9211324500000018</v>
      </c>
      <c r="AQ10" s="6">
        <f t="shared" si="5"/>
        <v>-0.21822148999999769</v>
      </c>
      <c r="AR10" s="6">
        <v>0.632558167</v>
      </c>
      <c r="AS10" s="6">
        <v>6</v>
      </c>
      <c r="AT10" s="6">
        <v>8.3333333330000006</v>
      </c>
      <c r="AU10" s="6">
        <v>92.907801419999998</v>
      </c>
      <c r="AV10" s="6">
        <v>50</v>
      </c>
      <c r="AW10" s="6">
        <v>66.666666669999998</v>
      </c>
      <c r="AX10" s="6">
        <v>87.142857140000004</v>
      </c>
      <c r="AY10" s="6">
        <v>-82.767190760000005</v>
      </c>
      <c r="AZ10" s="6">
        <v>-78.238355470000002</v>
      </c>
      <c r="BA10" s="6">
        <f t="shared" si="6"/>
        <v>0.23076923100000002</v>
      </c>
      <c r="BB10" s="6">
        <f t="shared" si="6"/>
        <v>2.6190476190000007</v>
      </c>
      <c r="BC10" s="6">
        <f t="shared" si="7"/>
        <v>-3.8461538500000003</v>
      </c>
      <c r="BD10" s="6">
        <f t="shared" si="7"/>
        <v>-1.9047618999999969</v>
      </c>
      <c r="BE10" s="1"/>
      <c r="BF10" s="6" t="s">
        <v>17</v>
      </c>
      <c r="BG10" s="6">
        <v>0.56422019000000001</v>
      </c>
      <c r="BH10" s="6">
        <v>10</v>
      </c>
      <c r="BI10" s="6">
        <v>6.9767441860000003</v>
      </c>
      <c r="BJ10" s="6">
        <v>92</v>
      </c>
      <c r="BK10" s="6">
        <v>56</v>
      </c>
      <c r="BL10" s="6">
        <v>53.488372089999999</v>
      </c>
      <c r="BM10" s="6">
        <v>81.451612900000001</v>
      </c>
      <c r="BN10" s="6">
        <v>-1.655239495</v>
      </c>
      <c r="BO10" s="6">
        <v>-64.154599829999995</v>
      </c>
      <c r="BP10" s="6">
        <f t="shared" si="8"/>
        <v>0.90909090899999967</v>
      </c>
      <c r="BQ10" s="6">
        <f t="shared" si="8"/>
        <v>-0.8663930689999999</v>
      </c>
      <c r="BR10" s="6">
        <f t="shared" si="9"/>
        <v>-0.36363636000000099</v>
      </c>
      <c r="BS10" s="6">
        <f t="shared" si="9"/>
        <v>4.4687642499999995</v>
      </c>
      <c r="BT10" s="6">
        <v>0.60465115300000005</v>
      </c>
      <c r="BU10" s="6">
        <v>6.6666666670000003</v>
      </c>
      <c r="BV10" s="6">
        <v>0</v>
      </c>
      <c r="BW10" s="6">
        <v>91.304347829999998</v>
      </c>
      <c r="BX10" s="6">
        <v>45</v>
      </c>
      <c r="BY10" s="6">
        <v>52.941176470000002</v>
      </c>
      <c r="BZ10" s="6">
        <v>83.941605839999994</v>
      </c>
      <c r="CA10" s="6">
        <v>-70.900802089999999</v>
      </c>
      <c r="CB10" s="6">
        <v>-78.238355470000002</v>
      </c>
      <c r="CC10" s="6">
        <f t="shared" si="10"/>
        <v>0.21505376400000031</v>
      </c>
      <c r="CD10" s="6">
        <f t="shared" si="10"/>
        <v>-5.5555555559999998</v>
      </c>
      <c r="CE10" s="6">
        <f t="shared" si="11"/>
        <v>-0.1612903199999991</v>
      </c>
      <c r="CF10" s="6">
        <f t="shared" si="11"/>
        <v>-8.169934640000001</v>
      </c>
      <c r="CG10" s="1"/>
      <c r="CI10" s="6" t="s">
        <v>17</v>
      </c>
      <c r="CJ10" s="6">
        <v>0.504587173</v>
      </c>
      <c r="CK10" s="6">
        <v>8.6206896549999996</v>
      </c>
      <c r="CL10" s="6">
        <v>6.25</v>
      </c>
      <c r="CM10" s="6">
        <v>91.071428569999995</v>
      </c>
      <c r="CN10" s="6">
        <v>56.896551719999998</v>
      </c>
      <c r="CO10" s="6">
        <v>52.083333330000002</v>
      </c>
      <c r="CP10" s="6">
        <v>80.180180179999994</v>
      </c>
      <c r="CQ10" s="6">
        <v>-48.180030459999998</v>
      </c>
      <c r="CR10" s="6">
        <v>-64.154599829999995</v>
      </c>
      <c r="CS10" s="6">
        <f t="shared" si="12"/>
        <v>-1.0567297</v>
      </c>
      <c r="CT10" s="6">
        <f t="shared" si="12"/>
        <v>0.12755102000000029</v>
      </c>
      <c r="CU10" s="6">
        <f t="shared" si="13"/>
        <v>-1.1679644100000033</v>
      </c>
      <c r="CV10" s="6">
        <f t="shared" si="13"/>
        <v>1.0629251699999998</v>
      </c>
      <c r="CW10" s="6">
        <v>0.43720930800000002</v>
      </c>
      <c r="CX10" s="6">
        <v>5.9701492539999998</v>
      </c>
      <c r="CY10" s="6">
        <v>5.8823529409999997</v>
      </c>
      <c r="CZ10" s="6">
        <v>89.69072165</v>
      </c>
      <c r="DA10" s="6">
        <v>47.761194029999999</v>
      </c>
      <c r="DB10" s="6">
        <v>46</v>
      </c>
      <c r="DC10" s="6">
        <v>83.505154640000001</v>
      </c>
      <c r="DD10" s="6">
        <v>72.412201400000001</v>
      </c>
      <c r="DE10" s="6">
        <v>-78.238355470000002</v>
      </c>
      <c r="DF10" s="6">
        <f t="shared" si="14"/>
        <v>-1.9245875880000005</v>
      </c>
      <c r="DG10" s="6">
        <f t="shared" si="14"/>
        <v>-0.63938618900000055</v>
      </c>
      <c r="DH10" s="6">
        <f t="shared" si="15"/>
        <v>-2.2388059700000014</v>
      </c>
      <c r="DI10" s="6">
        <f t="shared" si="15"/>
        <v>-5.1111111100000031</v>
      </c>
      <c r="DJ10" s="1"/>
    </row>
    <row r="11" spans="1:114" x14ac:dyDescent="0.3">
      <c r="A11" s="6" t="s">
        <v>18</v>
      </c>
      <c r="B11" s="6">
        <v>0.67431193599999995</v>
      </c>
      <c r="C11" s="6">
        <v>11.627906980000001</v>
      </c>
      <c r="D11" s="6">
        <v>8.3333333330000006</v>
      </c>
      <c r="E11" s="6">
        <v>92.715231790000004</v>
      </c>
      <c r="F11" s="6">
        <v>48.837209299999998</v>
      </c>
      <c r="G11" s="6">
        <v>58.333333330000002</v>
      </c>
      <c r="H11" s="6">
        <v>80.666666669999998</v>
      </c>
      <c r="I11" s="6">
        <v>-66.099205350000005</v>
      </c>
      <c r="J11" s="6">
        <v>-64.154599829999995</v>
      </c>
      <c r="K11" s="6">
        <f t="shared" si="0"/>
        <v>1.4238253500000013</v>
      </c>
      <c r="L11" s="6">
        <f t="shared" si="0"/>
        <v>0.33333333300000056</v>
      </c>
      <c r="M11" s="6">
        <f t="shared" si="1"/>
        <v>-2.1831988600000045</v>
      </c>
      <c r="N11" s="6">
        <f t="shared" si="1"/>
        <v>-1.6666666699999979</v>
      </c>
      <c r="O11" s="6">
        <v>0.64651161400000001</v>
      </c>
      <c r="P11" s="6">
        <v>4.255319149</v>
      </c>
      <c r="Q11" s="6">
        <v>10</v>
      </c>
      <c r="R11" s="6">
        <v>91.216216220000007</v>
      </c>
      <c r="S11" s="6">
        <v>55.319148939999998</v>
      </c>
      <c r="T11" s="6">
        <v>55</v>
      </c>
      <c r="U11" s="6">
        <v>83.673469389999994</v>
      </c>
      <c r="V11" s="6">
        <v>-23.291021000000001</v>
      </c>
      <c r="W11" s="6">
        <v>-78.238355470000002</v>
      </c>
      <c r="X11" s="6">
        <f t="shared" si="2"/>
        <v>-2.6412325750000001</v>
      </c>
      <c r="Y11" s="6">
        <f t="shared" si="2"/>
        <v>-0.52631578999999995</v>
      </c>
      <c r="Z11" s="6">
        <f t="shared" si="3"/>
        <v>3.5950110100000003</v>
      </c>
      <c r="AA11" s="6">
        <f t="shared" si="3"/>
        <v>-8.1578947400000033</v>
      </c>
      <c r="AB11" s="1"/>
      <c r="AD11" s="6" t="s">
        <v>18</v>
      </c>
      <c r="AE11" s="6">
        <v>0.67431193599999995</v>
      </c>
      <c r="AF11" s="6">
        <v>10.34482759</v>
      </c>
      <c r="AG11" s="6">
        <v>3.125</v>
      </c>
      <c r="AH11" s="6">
        <v>91.082802549999997</v>
      </c>
      <c r="AI11" s="6">
        <v>58.620689659999996</v>
      </c>
      <c r="AJ11" s="6">
        <v>43.75</v>
      </c>
      <c r="AK11" s="6">
        <v>80.128205129999998</v>
      </c>
      <c r="AL11" s="6">
        <v>-61.419525960000001</v>
      </c>
      <c r="AM11" s="6">
        <v>-64.154599829999995</v>
      </c>
      <c r="AN11" s="6">
        <f t="shared" si="4"/>
        <v>-3.608660780000001</v>
      </c>
      <c r="AO11" s="6">
        <f t="shared" si="4"/>
        <v>-4.567307692</v>
      </c>
      <c r="AP11" s="6">
        <f t="shared" si="5"/>
        <v>-4.1700080100000037</v>
      </c>
      <c r="AQ11" s="6">
        <f t="shared" si="5"/>
        <v>-4.9679487200000025</v>
      </c>
      <c r="AR11" s="6">
        <v>0.69767439399999998</v>
      </c>
      <c r="AS11" s="6">
        <v>5.7142857139999998</v>
      </c>
      <c r="AT11" s="6">
        <v>5.263157895</v>
      </c>
      <c r="AU11" s="6">
        <v>91.304347829999998</v>
      </c>
      <c r="AV11" s="6">
        <v>60</v>
      </c>
      <c r="AW11" s="6">
        <v>73.684210530000001</v>
      </c>
      <c r="AX11" s="6">
        <v>85.625</v>
      </c>
      <c r="AY11" s="6">
        <v>-80.578086600000006</v>
      </c>
      <c r="AZ11" s="6">
        <v>-78.238355470000002</v>
      </c>
      <c r="BA11" s="6">
        <f t="shared" si="6"/>
        <v>-0.28571428600000015</v>
      </c>
      <c r="BB11" s="6">
        <f t="shared" si="6"/>
        <v>-3.0701754380000006</v>
      </c>
      <c r="BC11" s="6">
        <f t="shared" si="7"/>
        <v>10</v>
      </c>
      <c r="BD11" s="6">
        <f t="shared" si="7"/>
        <v>7.0175438600000035</v>
      </c>
      <c r="BE11" s="1"/>
      <c r="BF11" s="6" t="s">
        <v>18</v>
      </c>
      <c r="BG11" s="6">
        <v>0.60091745900000004</v>
      </c>
      <c r="BH11" s="6">
        <v>9.7560975610000007</v>
      </c>
      <c r="BI11" s="6">
        <v>7.1428571429999996</v>
      </c>
      <c r="BJ11" s="6">
        <v>91.851851850000003</v>
      </c>
      <c r="BK11" s="6">
        <v>58.536585369999997</v>
      </c>
      <c r="BL11" s="6">
        <v>50</v>
      </c>
      <c r="BM11" s="6">
        <v>81.343283580000005</v>
      </c>
      <c r="BN11" s="6">
        <v>-8.118980659</v>
      </c>
      <c r="BO11" s="6">
        <v>-64.154599829999995</v>
      </c>
      <c r="BP11" s="6">
        <f t="shared" si="8"/>
        <v>-0.2439024389999993</v>
      </c>
      <c r="BQ11" s="6">
        <f t="shared" si="8"/>
        <v>0.16611295699999928</v>
      </c>
      <c r="BR11" s="6">
        <f t="shared" si="9"/>
        <v>2.5365853699999974</v>
      </c>
      <c r="BS11" s="6">
        <f t="shared" si="9"/>
        <v>-3.4883720899999986</v>
      </c>
      <c r="BT11" s="6">
        <v>0.64651161400000001</v>
      </c>
      <c r="BU11" s="6">
        <v>4.3478260869999996</v>
      </c>
      <c r="BV11" s="6">
        <v>0</v>
      </c>
      <c r="BW11" s="6">
        <v>90.728476819999997</v>
      </c>
      <c r="BX11" s="6">
        <v>47.826086959999998</v>
      </c>
      <c r="BY11" s="6">
        <v>38.888888889999997</v>
      </c>
      <c r="BZ11" s="6">
        <v>82</v>
      </c>
      <c r="CA11" s="6">
        <v>-67.811106879999997</v>
      </c>
      <c r="CB11" s="6">
        <v>-78.238355470000002</v>
      </c>
      <c r="CC11" s="6">
        <f t="shared" si="10"/>
        <v>-2.3188405800000007</v>
      </c>
      <c r="CD11" s="6">
        <f t="shared" si="10"/>
        <v>0</v>
      </c>
      <c r="CE11" s="6">
        <f t="shared" si="11"/>
        <v>2.8260869599999978</v>
      </c>
      <c r="CF11" s="6">
        <f t="shared" si="11"/>
        <v>-14.052287580000005</v>
      </c>
      <c r="CG11" s="1"/>
      <c r="CI11" s="6" t="s">
        <v>18</v>
      </c>
      <c r="CJ11" s="6">
        <v>0.53669726799999995</v>
      </c>
      <c r="CK11" s="6">
        <v>8.7719298250000008</v>
      </c>
      <c r="CL11" s="6">
        <v>9.0909090910000003</v>
      </c>
      <c r="CM11" s="6">
        <v>92.307692309999993</v>
      </c>
      <c r="CN11" s="6">
        <v>57.89473684</v>
      </c>
      <c r="CO11" s="6">
        <v>56.81818182</v>
      </c>
      <c r="CP11" s="6">
        <v>80.172413789999993</v>
      </c>
      <c r="CQ11" s="6">
        <v>-49.486067679999998</v>
      </c>
      <c r="CR11" s="6">
        <v>-64.154599829999995</v>
      </c>
      <c r="CS11" s="6">
        <f t="shared" si="12"/>
        <v>0.15124017000000123</v>
      </c>
      <c r="CT11" s="6">
        <f t="shared" si="12"/>
        <v>2.8409090910000003</v>
      </c>
      <c r="CU11" s="6">
        <f t="shared" si="13"/>
        <v>0.99818512000000226</v>
      </c>
      <c r="CV11" s="6">
        <f t="shared" si="13"/>
        <v>4.7348484899999974</v>
      </c>
      <c r="CW11" s="6">
        <v>0.52093023100000002</v>
      </c>
      <c r="CX11" s="6">
        <v>3.3898305080000002</v>
      </c>
      <c r="CY11" s="6">
        <v>5.5555555559999998</v>
      </c>
      <c r="CZ11" s="6">
        <v>90</v>
      </c>
      <c r="DA11" s="6">
        <v>47.457627119999998</v>
      </c>
      <c r="DB11" s="6">
        <v>54.285714290000001</v>
      </c>
      <c r="DC11" s="6">
        <v>85</v>
      </c>
      <c r="DD11" s="6">
        <v>-91.197932940000001</v>
      </c>
      <c r="DE11" s="6">
        <v>-78.238355470000002</v>
      </c>
      <c r="DF11" s="6">
        <f t="shared" si="14"/>
        <v>-2.5803187459999997</v>
      </c>
      <c r="DG11" s="6">
        <f t="shared" si="14"/>
        <v>-0.32679738499999988</v>
      </c>
      <c r="DH11" s="6">
        <f t="shared" si="15"/>
        <v>-0.30356691000000069</v>
      </c>
      <c r="DI11" s="6">
        <f t="shared" si="15"/>
        <v>8.2857142900000014</v>
      </c>
      <c r="DJ11" s="1"/>
    </row>
    <row r="12" spans="1:114" x14ac:dyDescent="0.3">
      <c r="A12" s="6" t="s">
        <v>19</v>
      </c>
      <c r="B12" s="6">
        <v>0.72018349199999998</v>
      </c>
      <c r="C12" s="6">
        <v>12.5</v>
      </c>
      <c r="D12" s="6">
        <v>8.6956521739999992</v>
      </c>
      <c r="E12" s="6">
        <v>92.638036810000003</v>
      </c>
      <c r="F12" s="6">
        <v>43.75</v>
      </c>
      <c r="G12" s="6">
        <v>60.869565219999998</v>
      </c>
      <c r="H12" s="6">
        <v>80.246913579999998</v>
      </c>
      <c r="I12" s="6">
        <v>-53.298630809999999</v>
      </c>
      <c r="J12" s="6">
        <v>-64.154599829999995</v>
      </c>
      <c r="K12" s="6">
        <f t="shared" si="0"/>
        <v>0.87209301999999944</v>
      </c>
      <c r="L12" s="6">
        <f t="shared" si="0"/>
        <v>0.36231884099999867</v>
      </c>
      <c r="M12" s="6">
        <f t="shared" si="1"/>
        <v>-5.0872092999999978</v>
      </c>
      <c r="N12" s="6">
        <f t="shared" si="1"/>
        <v>2.5362318899999963</v>
      </c>
      <c r="O12" s="6">
        <v>0.69302326400000003</v>
      </c>
      <c r="P12" s="6">
        <v>5.5555555559999998</v>
      </c>
      <c r="Q12" s="6">
        <v>9.5238095240000007</v>
      </c>
      <c r="R12" s="6">
        <v>91.772151899999997</v>
      </c>
      <c r="S12" s="6">
        <v>52.777777780000001</v>
      </c>
      <c r="T12" s="6">
        <v>57.142857139999997</v>
      </c>
      <c r="U12" s="6">
        <v>84.076433120000004</v>
      </c>
      <c r="V12" s="6">
        <v>-14.831389120000001</v>
      </c>
      <c r="W12" s="6">
        <v>-78.238355470000002</v>
      </c>
      <c r="X12" s="6">
        <f t="shared" si="2"/>
        <v>1.3002364069999999</v>
      </c>
      <c r="Y12" s="6">
        <f t="shared" si="2"/>
        <v>-0.47619047599999931</v>
      </c>
      <c r="Z12" s="6">
        <f t="shared" si="3"/>
        <v>-2.5413711599999971</v>
      </c>
      <c r="AA12" s="6">
        <f t="shared" si="3"/>
        <v>2.1428571399999967</v>
      </c>
      <c r="AB12" s="1"/>
      <c r="AD12" s="6" t="s">
        <v>19</v>
      </c>
      <c r="AE12" s="6">
        <v>0.74770641299999996</v>
      </c>
      <c r="AF12" s="6">
        <v>15.38461538</v>
      </c>
      <c r="AG12" s="6">
        <v>4.7619047620000003</v>
      </c>
      <c r="AH12" s="6">
        <v>92.397660819999999</v>
      </c>
      <c r="AI12" s="6">
        <v>61.53846154</v>
      </c>
      <c r="AJ12" s="6">
        <v>52.380952379999997</v>
      </c>
      <c r="AK12" s="6">
        <v>79.41176471</v>
      </c>
      <c r="AL12" s="6">
        <v>-7.849058222</v>
      </c>
      <c r="AM12" s="6">
        <v>-64.154599829999995</v>
      </c>
      <c r="AN12" s="6">
        <f t="shared" si="4"/>
        <v>5.0397877900000001</v>
      </c>
      <c r="AO12" s="6">
        <f t="shared" si="4"/>
        <v>1.6369047620000003</v>
      </c>
      <c r="AP12" s="6">
        <f t="shared" si="5"/>
        <v>2.9177718800000036</v>
      </c>
      <c r="AQ12" s="6">
        <f t="shared" si="5"/>
        <v>8.6309523799999965</v>
      </c>
      <c r="AR12" s="6">
        <v>0.73953485500000005</v>
      </c>
      <c r="AS12" s="6">
        <v>6.451612903</v>
      </c>
      <c r="AT12" s="6">
        <v>0</v>
      </c>
      <c r="AU12" s="6">
        <v>91.279069770000007</v>
      </c>
      <c r="AV12" s="6">
        <v>58.064516130000001</v>
      </c>
      <c r="AW12" s="6">
        <v>66.666666669999998</v>
      </c>
      <c r="AX12" s="6">
        <v>85.380116959999995</v>
      </c>
      <c r="AY12" s="6">
        <v>-95.590505539999995</v>
      </c>
      <c r="AZ12" s="6">
        <v>-78.238355470000002</v>
      </c>
      <c r="BA12" s="6">
        <f t="shared" si="6"/>
        <v>0.73732718900000016</v>
      </c>
      <c r="BB12" s="6">
        <f t="shared" si="6"/>
        <v>-5.263157895</v>
      </c>
      <c r="BC12" s="6">
        <f t="shared" si="7"/>
        <v>-1.9354838699999988</v>
      </c>
      <c r="BD12" s="6">
        <f t="shared" si="7"/>
        <v>-7.0175438600000035</v>
      </c>
      <c r="BE12" s="1"/>
      <c r="BF12" s="6" t="s">
        <v>19</v>
      </c>
      <c r="BG12" s="6">
        <v>0.66055047499999997</v>
      </c>
      <c r="BH12" s="6">
        <v>10.34482759</v>
      </c>
      <c r="BI12" s="6">
        <v>5.263157895</v>
      </c>
      <c r="BJ12" s="6">
        <v>92.052980129999995</v>
      </c>
      <c r="BK12" s="6">
        <v>55.17241379</v>
      </c>
      <c r="BL12" s="6">
        <v>44.736842109999998</v>
      </c>
      <c r="BM12" s="6">
        <v>81.333333330000002</v>
      </c>
      <c r="BN12" s="6">
        <v>-56.001523460000001</v>
      </c>
      <c r="BO12" s="6">
        <v>-64.154599829999995</v>
      </c>
      <c r="BP12" s="6">
        <f t="shared" si="8"/>
        <v>0.58873002899999882</v>
      </c>
      <c r="BQ12" s="6">
        <f t="shared" si="8"/>
        <v>-1.8796992479999997</v>
      </c>
      <c r="BR12" s="6">
        <f t="shared" si="9"/>
        <v>-3.3641715799999972</v>
      </c>
      <c r="BS12" s="6">
        <f t="shared" si="9"/>
        <v>-5.2631578900000022</v>
      </c>
      <c r="BT12" s="6">
        <v>0.71162790099999995</v>
      </c>
      <c r="BU12" s="6">
        <v>3.0303030299999998</v>
      </c>
      <c r="BV12" s="6">
        <v>0</v>
      </c>
      <c r="BW12" s="6">
        <v>90.47619048</v>
      </c>
      <c r="BX12" s="6">
        <v>60.60606061</v>
      </c>
      <c r="BY12" s="6">
        <v>42.857142860000003</v>
      </c>
      <c r="BZ12" s="6">
        <v>82.634730540000007</v>
      </c>
      <c r="CA12" s="6">
        <v>-64.280130929999999</v>
      </c>
      <c r="CB12" s="6">
        <v>-78.238355470000002</v>
      </c>
      <c r="CC12" s="6">
        <f t="shared" si="10"/>
        <v>-1.3175230569999998</v>
      </c>
      <c r="CD12" s="6">
        <f t="shared" si="10"/>
        <v>0</v>
      </c>
      <c r="CE12" s="6">
        <f t="shared" si="11"/>
        <v>12.779973650000002</v>
      </c>
      <c r="CF12" s="6">
        <f t="shared" si="11"/>
        <v>3.9682539700000063</v>
      </c>
      <c r="CG12" s="1"/>
      <c r="CI12" s="6" t="s">
        <v>19</v>
      </c>
      <c r="CJ12" s="6">
        <v>0.59174311199999996</v>
      </c>
      <c r="CK12" s="6">
        <v>9.2592592590000002</v>
      </c>
      <c r="CL12" s="6">
        <v>9.0909090910000003</v>
      </c>
      <c r="CM12" s="6">
        <v>92.366412209999993</v>
      </c>
      <c r="CN12" s="6">
        <v>57.407407409999998</v>
      </c>
      <c r="CO12" s="6">
        <v>54.545454550000002</v>
      </c>
      <c r="CP12" s="6">
        <v>80.769230769999993</v>
      </c>
      <c r="CQ12" s="6">
        <v>-49.316647850000003</v>
      </c>
      <c r="CR12" s="6">
        <v>-64.154599829999995</v>
      </c>
      <c r="CS12" s="6">
        <f t="shared" si="12"/>
        <v>0.4873294339999994</v>
      </c>
      <c r="CT12" s="6">
        <f t="shared" si="12"/>
        <v>0</v>
      </c>
      <c r="CU12" s="6">
        <f t="shared" si="13"/>
        <v>-0.48732943000000262</v>
      </c>
      <c r="CV12" s="6">
        <f t="shared" si="13"/>
        <v>-2.2727272699999972</v>
      </c>
      <c r="CW12" s="6">
        <v>0.59534883500000002</v>
      </c>
      <c r="CX12" s="6">
        <v>5.263157895</v>
      </c>
      <c r="CY12" s="6">
        <v>8.6956521739999992</v>
      </c>
      <c r="CZ12" s="6">
        <v>91.111111109999996</v>
      </c>
      <c r="DA12" s="6">
        <v>49.122807020000003</v>
      </c>
      <c r="DB12" s="6">
        <v>68.181818179999993</v>
      </c>
      <c r="DC12" s="6">
        <v>85.185185189999999</v>
      </c>
      <c r="DD12" s="6">
        <v>-71.075366090000003</v>
      </c>
      <c r="DE12" s="6">
        <v>-78.238355470000002</v>
      </c>
      <c r="DF12" s="6">
        <f t="shared" si="14"/>
        <v>1.8733273869999998</v>
      </c>
      <c r="DG12" s="6">
        <f t="shared" si="14"/>
        <v>3.1400966179999994</v>
      </c>
      <c r="DH12" s="6">
        <f t="shared" si="15"/>
        <v>1.6651799000000054</v>
      </c>
      <c r="DI12" s="6">
        <f t="shared" si="15"/>
        <v>13.896103889999992</v>
      </c>
      <c r="DJ12" s="1"/>
    </row>
    <row r="13" spans="1:114" x14ac:dyDescent="0.3">
      <c r="A13" s="6" t="s">
        <v>20</v>
      </c>
      <c r="B13" s="6">
        <v>0.73853212599999996</v>
      </c>
      <c r="C13" s="6">
        <v>10.71428571</v>
      </c>
      <c r="D13" s="6">
        <v>5.263157895</v>
      </c>
      <c r="E13" s="6">
        <v>91.812865500000001</v>
      </c>
      <c r="F13" s="6">
        <v>35.714285709999999</v>
      </c>
      <c r="G13" s="6">
        <v>57.89473684</v>
      </c>
      <c r="H13" s="6">
        <v>79.41176471</v>
      </c>
      <c r="I13" s="6">
        <v>-55.284844829999997</v>
      </c>
      <c r="J13" s="6">
        <v>-64.154599829999995</v>
      </c>
      <c r="K13" s="6">
        <f t="shared" si="0"/>
        <v>-1.7857142899999996</v>
      </c>
      <c r="L13" s="6">
        <f t="shared" si="0"/>
        <v>-3.4324942789999993</v>
      </c>
      <c r="M13" s="6">
        <f t="shared" si="1"/>
        <v>-8.0357142900000014</v>
      </c>
      <c r="N13" s="6">
        <f t="shared" si="1"/>
        <v>-2.9748283799999982</v>
      </c>
      <c r="O13" s="6">
        <v>0.706976771</v>
      </c>
      <c r="P13" s="6">
        <v>5.7142857139999998</v>
      </c>
      <c r="Q13" s="6">
        <v>10.52631579</v>
      </c>
      <c r="R13" s="6">
        <v>91.925465840000001</v>
      </c>
      <c r="S13" s="6">
        <v>51.428571429999998</v>
      </c>
      <c r="T13" s="6">
        <v>57.89473684</v>
      </c>
      <c r="U13" s="6">
        <v>84.375</v>
      </c>
      <c r="V13" s="6">
        <v>-54.048349000000002</v>
      </c>
      <c r="W13" s="6">
        <v>-78.238355470000002</v>
      </c>
      <c r="X13" s="6">
        <f t="shared" si="2"/>
        <v>0.15873015800000001</v>
      </c>
      <c r="Y13" s="6">
        <f t="shared" si="2"/>
        <v>1.0025062659999993</v>
      </c>
      <c r="Z13" s="6">
        <f t="shared" si="3"/>
        <v>-1.3492063500000029</v>
      </c>
      <c r="AA13" s="6">
        <f t="shared" si="3"/>
        <v>0.75187970000000348</v>
      </c>
      <c r="AB13" s="1"/>
      <c r="AD13" s="6" t="s">
        <v>20</v>
      </c>
      <c r="AE13" s="6">
        <v>0.75688076000000004</v>
      </c>
      <c r="AF13" s="6">
        <v>17.391304349999999</v>
      </c>
      <c r="AG13" s="6">
        <v>4.5454545450000001</v>
      </c>
      <c r="AH13" s="6">
        <v>92.485549129999995</v>
      </c>
      <c r="AI13" s="6">
        <v>56.52173913</v>
      </c>
      <c r="AJ13" s="6">
        <v>50</v>
      </c>
      <c r="AK13" s="6">
        <v>80.813953490000003</v>
      </c>
      <c r="AL13" s="6">
        <v>-11.07954659</v>
      </c>
      <c r="AM13" s="6">
        <v>-64.154599829999995</v>
      </c>
      <c r="AN13" s="6">
        <f t="shared" si="4"/>
        <v>2.006688969999999</v>
      </c>
      <c r="AO13" s="6">
        <f t="shared" si="4"/>
        <v>-0.21645021700000022</v>
      </c>
      <c r="AP13" s="6">
        <f t="shared" si="5"/>
        <v>-5.0167224099999999</v>
      </c>
      <c r="AQ13" s="6">
        <f t="shared" si="5"/>
        <v>-2.3809523799999965</v>
      </c>
      <c r="AR13" s="6">
        <v>0.74418604399999999</v>
      </c>
      <c r="AS13" s="6">
        <v>6.896551724</v>
      </c>
      <c r="AT13" s="6">
        <v>0</v>
      </c>
      <c r="AU13" s="6">
        <v>91.329479770000006</v>
      </c>
      <c r="AV13" s="6">
        <v>58.620689659999996</v>
      </c>
      <c r="AW13" s="6">
        <v>69.230769230000007</v>
      </c>
      <c r="AX13" s="6">
        <v>85.465116280000004</v>
      </c>
      <c r="AY13" s="6">
        <v>-91.456780449999997</v>
      </c>
      <c r="AZ13" s="6">
        <v>-78.238355470000002</v>
      </c>
      <c r="BA13" s="6">
        <f t="shared" si="6"/>
        <v>0.44493882100000004</v>
      </c>
      <c r="BB13" s="6">
        <f t="shared" si="6"/>
        <v>0</v>
      </c>
      <c r="BC13" s="6">
        <f t="shared" si="7"/>
        <v>0.55617352999999525</v>
      </c>
      <c r="BD13" s="6">
        <f t="shared" si="7"/>
        <v>2.5641025600000091</v>
      </c>
      <c r="BE13" s="1"/>
      <c r="BF13" s="6" t="s">
        <v>20</v>
      </c>
      <c r="BG13" s="6">
        <v>0.71100914500000001</v>
      </c>
      <c r="BH13" s="6">
        <v>13.636363640000001</v>
      </c>
      <c r="BI13" s="6">
        <v>3.225806452</v>
      </c>
      <c r="BJ13" s="6">
        <v>91.515151520000003</v>
      </c>
      <c r="BK13" s="6">
        <v>50</v>
      </c>
      <c r="BL13" s="6">
        <v>41.935483869999999</v>
      </c>
      <c r="BM13" s="6">
        <v>81.097560979999997</v>
      </c>
      <c r="BN13" s="6">
        <v>-40.963651669999997</v>
      </c>
      <c r="BO13" s="6">
        <v>-64.154599829999995</v>
      </c>
      <c r="BP13" s="6">
        <f t="shared" si="8"/>
        <v>3.2915360500000013</v>
      </c>
      <c r="BQ13" s="6">
        <f t="shared" si="8"/>
        <v>-2.0373514429999999</v>
      </c>
      <c r="BR13" s="6">
        <f t="shared" si="9"/>
        <v>-5.1724137900000002</v>
      </c>
      <c r="BS13" s="6">
        <f t="shared" si="9"/>
        <v>-2.801358239999999</v>
      </c>
      <c r="BT13" s="6">
        <v>0.73023253700000001</v>
      </c>
      <c r="BU13" s="6">
        <v>3.0303030299999998</v>
      </c>
      <c r="BV13" s="6">
        <v>0</v>
      </c>
      <c r="BW13" s="6">
        <v>90.697674419999998</v>
      </c>
      <c r="BX13" s="6">
        <v>60.60606061</v>
      </c>
      <c r="BY13" s="6">
        <v>50</v>
      </c>
      <c r="BZ13" s="6">
        <v>83.040935669999996</v>
      </c>
      <c r="CA13" s="6">
        <v>-78.520701509999995</v>
      </c>
      <c r="CB13" s="6">
        <v>-78.238355470000002</v>
      </c>
      <c r="CC13" s="6">
        <f t="shared" si="10"/>
        <v>0</v>
      </c>
      <c r="CD13" s="6">
        <f t="shared" si="10"/>
        <v>0</v>
      </c>
      <c r="CE13" s="6">
        <f t="shared" si="11"/>
        <v>0</v>
      </c>
      <c r="CF13" s="6">
        <f t="shared" si="11"/>
        <v>7.1428571399999967</v>
      </c>
      <c r="CG13" s="1"/>
      <c r="CI13" s="6" t="s">
        <v>20</v>
      </c>
      <c r="CJ13" s="6">
        <v>0.66055047499999997</v>
      </c>
      <c r="CK13" s="6">
        <v>10.256410259999999</v>
      </c>
      <c r="CL13" s="6">
        <v>12.121212119999999</v>
      </c>
      <c r="CM13" s="6">
        <v>93.150684929999997</v>
      </c>
      <c r="CN13" s="6">
        <v>64.102564099999995</v>
      </c>
      <c r="CO13" s="6">
        <v>63.636363639999999</v>
      </c>
      <c r="CP13" s="6">
        <v>82.758620690000001</v>
      </c>
      <c r="CQ13" s="6">
        <v>47.01989004</v>
      </c>
      <c r="CR13" s="6">
        <v>-64.154599829999995</v>
      </c>
      <c r="CS13" s="6">
        <f t="shared" si="12"/>
        <v>0.99715100099999887</v>
      </c>
      <c r="CT13" s="6">
        <f t="shared" si="12"/>
        <v>3.0303030289999988</v>
      </c>
      <c r="CU13" s="6">
        <f t="shared" si="13"/>
        <v>6.6951566899999975</v>
      </c>
      <c r="CV13" s="6">
        <f t="shared" si="13"/>
        <v>9.0909090899999967</v>
      </c>
      <c r="CW13" s="6">
        <v>0.632558167</v>
      </c>
      <c r="CX13" s="6">
        <v>5.8823529409999997</v>
      </c>
      <c r="CY13" s="6">
        <v>9.5238095240000007</v>
      </c>
      <c r="CZ13" s="6">
        <v>91.608391609999998</v>
      </c>
      <c r="DA13" s="6">
        <v>47.058823529999998</v>
      </c>
      <c r="DB13" s="6">
        <v>70</v>
      </c>
      <c r="DC13" s="6">
        <v>85.314685310000002</v>
      </c>
      <c r="DD13" s="6">
        <v>-92.48941619</v>
      </c>
      <c r="DE13" s="6">
        <v>-78.238355470000002</v>
      </c>
      <c r="DF13" s="6">
        <f t="shared" si="14"/>
        <v>0.61919504599999975</v>
      </c>
      <c r="DG13" s="6">
        <f t="shared" si="14"/>
        <v>0.82815735000000146</v>
      </c>
      <c r="DH13" s="6">
        <f t="shared" si="15"/>
        <v>-2.0639834900000054</v>
      </c>
      <c r="DI13" s="6">
        <f t="shared" si="15"/>
        <v>1.8181818200000066</v>
      </c>
      <c r="DJ13" s="1"/>
    </row>
    <row r="14" spans="1:114" x14ac:dyDescent="0.3">
      <c r="A14" s="6" t="s">
        <v>21</v>
      </c>
      <c r="B14" s="6">
        <v>0.73853212599999996</v>
      </c>
      <c r="C14" s="6">
        <v>10.71428571</v>
      </c>
      <c r="D14" s="6">
        <v>5.263157895</v>
      </c>
      <c r="E14" s="6">
        <v>91.812865500000001</v>
      </c>
      <c r="F14" s="6">
        <v>35.714285709999999</v>
      </c>
      <c r="G14" s="6">
        <v>57.89473684</v>
      </c>
      <c r="H14" s="6">
        <v>79.41176471</v>
      </c>
      <c r="I14" s="6">
        <v>-55.284844829999997</v>
      </c>
      <c r="J14" s="6">
        <v>-64.154599829999995</v>
      </c>
      <c r="K14" s="6">
        <f t="shared" si="0"/>
        <v>0</v>
      </c>
      <c r="L14" s="6">
        <f t="shared" si="0"/>
        <v>0</v>
      </c>
      <c r="M14" s="6">
        <f t="shared" si="1"/>
        <v>0</v>
      </c>
      <c r="N14" s="6">
        <f t="shared" si="1"/>
        <v>0</v>
      </c>
      <c r="O14" s="6">
        <v>0.706976771</v>
      </c>
      <c r="P14" s="6">
        <v>5.4054054049999998</v>
      </c>
      <c r="Q14" s="6">
        <v>11.764705879999999</v>
      </c>
      <c r="R14" s="6">
        <v>91.925465840000001</v>
      </c>
      <c r="S14" s="6">
        <v>51.351351350000002</v>
      </c>
      <c r="T14" s="6">
        <v>58.823529409999999</v>
      </c>
      <c r="U14" s="6">
        <v>84.375</v>
      </c>
      <c r="V14" s="6">
        <v>-40.055843439999997</v>
      </c>
      <c r="W14" s="6">
        <v>-78.238355470000002</v>
      </c>
      <c r="X14" s="6">
        <f t="shared" si="2"/>
        <v>-0.30888030900000008</v>
      </c>
      <c r="Y14" s="6">
        <f t="shared" si="2"/>
        <v>1.2383900899999993</v>
      </c>
      <c r="Z14" s="6">
        <f t="shared" si="3"/>
        <v>-7.7220079999996472E-2</v>
      </c>
      <c r="AA14" s="6">
        <f t="shared" si="3"/>
        <v>0.92879256999999882</v>
      </c>
      <c r="AB14" s="1"/>
      <c r="AD14" s="6" t="s">
        <v>21</v>
      </c>
      <c r="AE14" s="6">
        <v>0.77981650800000002</v>
      </c>
      <c r="AF14" s="6">
        <v>14.28571429</v>
      </c>
      <c r="AG14" s="6">
        <v>5.8823529409999997</v>
      </c>
      <c r="AH14" s="6">
        <v>92.222222220000006</v>
      </c>
      <c r="AI14" s="6">
        <v>57.142857139999997</v>
      </c>
      <c r="AJ14" s="6">
        <v>41.176470590000001</v>
      </c>
      <c r="AK14" s="6">
        <v>79.888268159999996</v>
      </c>
      <c r="AL14" s="6">
        <v>47.416229039999997</v>
      </c>
      <c r="AM14" s="6">
        <v>-64.154599829999995</v>
      </c>
      <c r="AN14" s="6">
        <f t="shared" si="4"/>
        <v>-3.105590059999999</v>
      </c>
      <c r="AO14" s="6">
        <f t="shared" si="4"/>
        <v>1.3368983959999996</v>
      </c>
      <c r="AP14" s="6">
        <f t="shared" si="5"/>
        <v>0.62111800999999645</v>
      </c>
      <c r="AQ14" s="6">
        <f t="shared" si="5"/>
        <v>-8.823529409999999</v>
      </c>
      <c r="AR14" s="6">
        <v>0.78139537599999997</v>
      </c>
      <c r="AS14" s="6">
        <v>7.692307692</v>
      </c>
      <c r="AT14" s="6">
        <v>0</v>
      </c>
      <c r="AU14" s="6">
        <v>91.712707179999995</v>
      </c>
      <c r="AV14" s="6">
        <v>57.69230769</v>
      </c>
      <c r="AW14" s="6">
        <v>62.5</v>
      </c>
      <c r="AX14" s="6">
        <v>85.555555560000002</v>
      </c>
      <c r="AY14" s="6">
        <v>-95.307136159999999</v>
      </c>
      <c r="AZ14" s="6">
        <v>-78.238355470000002</v>
      </c>
      <c r="BA14" s="6">
        <f t="shared" si="6"/>
        <v>0.79575596799999992</v>
      </c>
      <c r="BB14" s="6">
        <f t="shared" si="6"/>
        <v>0</v>
      </c>
      <c r="BC14" s="6">
        <f t="shared" si="7"/>
        <v>-0.92838196999999667</v>
      </c>
      <c r="BD14" s="6">
        <f t="shared" si="7"/>
        <v>-6.730769230000007</v>
      </c>
      <c r="BE14" s="1"/>
      <c r="BF14" s="6" t="s">
        <v>21</v>
      </c>
      <c r="BG14" s="6">
        <v>0.72935777899999998</v>
      </c>
      <c r="BH14" s="6">
        <v>15</v>
      </c>
      <c r="BI14" s="6">
        <v>6.451612903</v>
      </c>
      <c r="BJ14" s="6">
        <v>92.215568860000005</v>
      </c>
      <c r="BK14" s="6">
        <v>50</v>
      </c>
      <c r="BL14" s="6">
        <v>48.387096769999999</v>
      </c>
      <c r="BM14" s="6">
        <v>81.927710840000003</v>
      </c>
      <c r="BN14" s="6">
        <v>4.5676378270000004</v>
      </c>
      <c r="BO14" s="6">
        <v>-64.154599829999995</v>
      </c>
      <c r="BP14" s="6">
        <f t="shared" si="8"/>
        <v>1.3636363599999992</v>
      </c>
      <c r="BQ14" s="6">
        <f t="shared" si="8"/>
        <v>3.225806451</v>
      </c>
      <c r="BR14" s="6">
        <f t="shared" si="9"/>
        <v>0</v>
      </c>
      <c r="BS14" s="6">
        <f t="shared" si="9"/>
        <v>6.4516129000000006</v>
      </c>
      <c r="BT14" s="6">
        <v>0.75813955099999997</v>
      </c>
      <c r="BU14" s="6">
        <v>3.846153846</v>
      </c>
      <c r="BV14" s="6">
        <v>0</v>
      </c>
      <c r="BW14" s="6">
        <v>91.011235959999993</v>
      </c>
      <c r="BX14" s="6">
        <v>61.53846154</v>
      </c>
      <c r="BY14" s="6">
        <v>54.545454550000002</v>
      </c>
      <c r="BZ14" s="6">
        <v>83.615819209999998</v>
      </c>
      <c r="CA14" s="6">
        <v>-54.437032000000002</v>
      </c>
      <c r="CB14" s="6">
        <v>-78.238355470000002</v>
      </c>
      <c r="CC14" s="6">
        <f t="shared" si="10"/>
        <v>0.8158508160000002</v>
      </c>
      <c r="CD14" s="6">
        <f t="shared" si="10"/>
        <v>0</v>
      </c>
      <c r="CE14" s="6">
        <f t="shared" si="11"/>
        <v>0.93240093000000002</v>
      </c>
      <c r="CF14" s="6">
        <f t="shared" si="11"/>
        <v>4.5454545500000023</v>
      </c>
      <c r="CG14" s="1"/>
      <c r="CI14" s="6" t="s">
        <v>21</v>
      </c>
      <c r="CJ14" s="6">
        <v>0.67889910899999995</v>
      </c>
      <c r="CK14" s="6">
        <v>11.11111111</v>
      </c>
      <c r="CL14" s="6">
        <v>7.1428571429999996</v>
      </c>
      <c r="CM14" s="6">
        <v>92.207792209999994</v>
      </c>
      <c r="CN14" s="6">
        <v>63.888888889999997</v>
      </c>
      <c r="CO14" s="6">
        <v>64.285714290000001</v>
      </c>
      <c r="CP14" s="6">
        <v>81.699346410000004</v>
      </c>
      <c r="CQ14" s="6">
        <v>-24.91399431</v>
      </c>
      <c r="CR14" s="6">
        <v>-64.154599829999995</v>
      </c>
      <c r="CS14" s="6">
        <f t="shared" si="12"/>
        <v>0.8547008500000004</v>
      </c>
      <c r="CT14" s="6">
        <f t="shared" si="12"/>
        <v>-4.9783549769999995</v>
      </c>
      <c r="CU14" s="6">
        <f t="shared" si="13"/>
        <v>-0.21367520999999812</v>
      </c>
      <c r="CV14" s="6">
        <f t="shared" si="13"/>
        <v>0.64935065000000236</v>
      </c>
      <c r="CW14" s="6">
        <v>0.65581393200000004</v>
      </c>
      <c r="CX14" s="6">
        <v>6.25</v>
      </c>
      <c r="CY14" s="6">
        <v>10.52631579</v>
      </c>
      <c r="CZ14" s="6">
        <v>91.891891889999997</v>
      </c>
      <c r="DA14" s="6">
        <v>43.75</v>
      </c>
      <c r="DB14" s="6">
        <v>77.777777779999994</v>
      </c>
      <c r="DC14" s="6">
        <v>85.810810810000007</v>
      </c>
      <c r="DD14" s="6">
        <v>-94.410253519999998</v>
      </c>
      <c r="DE14" s="6">
        <v>-78.238355470000002</v>
      </c>
      <c r="DF14" s="6">
        <f t="shared" si="14"/>
        <v>0.36764705900000028</v>
      </c>
      <c r="DG14" s="6">
        <f t="shared" si="14"/>
        <v>1.0025062659999993</v>
      </c>
      <c r="DH14" s="6">
        <f t="shared" si="15"/>
        <v>-3.308823529999998</v>
      </c>
      <c r="DI14" s="6">
        <f t="shared" si="15"/>
        <v>7.7777777799999939</v>
      </c>
      <c r="DJ14" s="1"/>
    </row>
    <row r="15" spans="1:114" x14ac:dyDescent="0.3">
      <c r="A15" s="6" t="s">
        <v>22</v>
      </c>
      <c r="B15" s="6">
        <v>0.76605504800000002</v>
      </c>
      <c r="C15" s="6">
        <v>13.043478260000001</v>
      </c>
      <c r="D15" s="6">
        <v>5.5555555559999998</v>
      </c>
      <c r="E15" s="6">
        <v>92.090395479999998</v>
      </c>
      <c r="F15" s="6">
        <v>39.130434780000002</v>
      </c>
      <c r="G15" s="6">
        <v>55.555555560000002</v>
      </c>
      <c r="H15" s="6">
        <v>78.977272729999996</v>
      </c>
      <c r="I15" s="6">
        <v>-55.284844829999997</v>
      </c>
      <c r="J15" s="6">
        <v>-64.154599829999995</v>
      </c>
      <c r="K15" s="6">
        <f t="shared" si="0"/>
        <v>2.3291925500000001</v>
      </c>
      <c r="L15" s="6">
        <f t="shared" si="0"/>
        <v>0.29239766099999986</v>
      </c>
      <c r="M15" s="6">
        <f t="shared" si="1"/>
        <v>3.416149070000003</v>
      </c>
      <c r="N15" s="6">
        <f t="shared" si="1"/>
        <v>-2.3391812799999983</v>
      </c>
      <c r="O15" s="6">
        <v>0.76279068000000005</v>
      </c>
      <c r="P15" s="6">
        <v>7.407407407</v>
      </c>
      <c r="Q15" s="6">
        <v>13.33333333</v>
      </c>
      <c r="R15" s="6">
        <v>92.485549129999995</v>
      </c>
      <c r="S15" s="6">
        <v>59.25925926</v>
      </c>
      <c r="T15" s="6">
        <v>66.666666669999998</v>
      </c>
      <c r="U15" s="6">
        <v>85.465116280000004</v>
      </c>
      <c r="V15" s="6">
        <v>-9.2107637590000007</v>
      </c>
      <c r="W15" s="6">
        <v>-78.238355470000002</v>
      </c>
      <c r="X15" s="6">
        <f t="shared" si="2"/>
        <v>2.0020020020000002</v>
      </c>
      <c r="Y15" s="6">
        <f t="shared" si="2"/>
        <v>1.568627450000001</v>
      </c>
      <c r="Z15" s="6">
        <f t="shared" si="3"/>
        <v>7.9079079099999987</v>
      </c>
      <c r="AA15" s="6">
        <f t="shared" si="3"/>
        <v>7.8431372599999989</v>
      </c>
      <c r="AB15" s="1"/>
      <c r="AD15" s="6" t="s">
        <v>22</v>
      </c>
      <c r="AE15" s="6">
        <v>0.78899085499999999</v>
      </c>
      <c r="AF15" s="6">
        <v>13.636363640000001</v>
      </c>
      <c r="AG15" s="6">
        <v>7.1428571429999996</v>
      </c>
      <c r="AH15" s="6">
        <v>92.307692309999993</v>
      </c>
      <c r="AI15" s="6">
        <v>54.545454550000002</v>
      </c>
      <c r="AJ15" s="6">
        <v>35.714285709999999</v>
      </c>
      <c r="AK15" s="6">
        <v>80.110497240000001</v>
      </c>
      <c r="AL15" s="6">
        <v>-45.438965019999998</v>
      </c>
      <c r="AM15" s="6">
        <v>-64.154599829999995</v>
      </c>
      <c r="AN15" s="6">
        <f t="shared" si="4"/>
        <v>-0.64935064999999881</v>
      </c>
      <c r="AO15" s="6">
        <f t="shared" si="4"/>
        <v>1.2605042019999999</v>
      </c>
      <c r="AP15" s="6">
        <f t="shared" si="5"/>
        <v>-2.5974025899999944</v>
      </c>
      <c r="AQ15" s="6">
        <f t="shared" si="5"/>
        <v>-5.4621848800000024</v>
      </c>
      <c r="AR15" s="6">
        <v>0.79534882299999998</v>
      </c>
      <c r="AS15" s="6">
        <v>8</v>
      </c>
      <c r="AT15" s="6">
        <v>0</v>
      </c>
      <c r="AU15" s="6">
        <v>91.847826089999998</v>
      </c>
      <c r="AV15" s="6">
        <v>64</v>
      </c>
      <c r="AW15" s="6">
        <v>66.666666669999998</v>
      </c>
      <c r="AX15" s="6">
        <v>85.792349729999998</v>
      </c>
      <c r="AY15" s="6">
        <v>-96.096946680000002</v>
      </c>
      <c r="AZ15" s="6">
        <v>-78.238355470000002</v>
      </c>
      <c r="BA15" s="6">
        <f t="shared" si="6"/>
        <v>0.30769230800000003</v>
      </c>
      <c r="BB15" s="6">
        <f t="shared" si="6"/>
        <v>0</v>
      </c>
      <c r="BC15" s="6">
        <f t="shared" si="7"/>
        <v>6.3076923100000002</v>
      </c>
      <c r="BD15" s="6">
        <f t="shared" si="7"/>
        <v>4.1666666699999979</v>
      </c>
      <c r="BE15" s="1"/>
      <c r="BF15" s="6" t="s">
        <v>22</v>
      </c>
      <c r="BG15" s="6">
        <v>0.75688076000000004</v>
      </c>
      <c r="BH15" s="6">
        <v>11.11111111</v>
      </c>
      <c r="BI15" s="6">
        <v>0</v>
      </c>
      <c r="BJ15" s="6">
        <v>91.061452509999995</v>
      </c>
      <c r="BK15" s="6">
        <v>55.555555560000002</v>
      </c>
      <c r="BL15" s="6">
        <v>42.857142860000003</v>
      </c>
      <c r="BM15" s="6">
        <v>80.898876400000006</v>
      </c>
      <c r="BN15" s="6">
        <v>121.0281797</v>
      </c>
      <c r="BO15" s="6">
        <v>-64.154599829999995</v>
      </c>
      <c r="BP15" s="6">
        <f t="shared" si="8"/>
        <v>-3.8888888900000005</v>
      </c>
      <c r="BQ15" s="6">
        <f t="shared" si="8"/>
        <v>-6.451612903</v>
      </c>
      <c r="BR15" s="6">
        <f t="shared" si="9"/>
        <v>5.5555555600000019</v>
      </c>
      <c r="BS15" s="6">
        <f t="shared" si="9"/>
        <v>-5.5299539099999961</v>
      </c>
      <c r="BT15" s="6">
        <v>0.80000001200000004</v>
      </c>
      <c r="BU15" s="6">
        <v>5</v>
      </c>
      <c r="BV15" s="6">
        <v>0</v>
      </c>
      <c r="BW15" s="6">
        <v>91.443850269999999</v>
      </c>
      <c r="BX15" s="6">
        <v>70</v>
      </c>
      <c r="BY15" s="6">
        <v>62.5</v>
      </c>
      <c r="BZ15" s="6">
        <v>84.408602149999993</v>
      </c>
      <c r="CA15" s="6">
        <v>131.24930499999999</v>
      </c>
      <c r="CB15" s="6">
        <v>-78.238355470000002</v>
      </c>
      <c r="CC15" s="6">
        <f t="shared" si="10"/>
        <v>1.153846154</v>
      </c>
      <c r="CD15" s="6">
        <f t="shared" si="10"/>
        <v>0</v>
      </c>
      <c r="CE15" s="6">
        <f t="shared" si="11"/>
        <v>8.4615384599999999</v>
      </c>
      <c r="CF15" s="6">
        <f t="shared" si="11"/>
        <v>7.9545454499999977</v>
      </c>
      <c r="CG15" s="1"/>
      <c r="CI15" s="6" t="s">
        <v>22</v>
      </c>
      <c r="CJ15" s="6">
        <v>0.70183485700000003</v>
      </c>
      <c r="CK15" s="6">
        <v>12.121212119999999</v>
      </c>
      <c r="CL15" s="6">
        <v>7.692307692</v>
      </c>
      <c r="CM15" s="6">
        <v>92.45283019</v>
      </c>
      <c r="CN15" s="6">
        <v>66.666666669999998</v>
      </c>
      <c r="CO15" s="6">
        <v>65.38461538</v>
      </c>
      <c r="CP15" s="6">
        <v>81.01265823</v>
      </c>
      <c r="CQ15" s="6">
        <v>-31.143139819999998</v>
      </c>
      <c r="CR15" s="6">
        <v>-64.154599829999995</v>
      </c>
      <c r="CS15" s="6">
        <f t="shared" si="12"/>
        <v>1.0101010099999996</v>
      </c>
      <c r="CT15" s="6">
        <f t="shared" si="12"/>
        <v>0.54945054900000034</v>
      </c>
      <c r="CU15" s="6">
        <f t="shared" si="13"/>
        <v>2.777777780000001</v>
      </c>
      <c r="CV15" s="6">
        <f t="shared" si="13"/>
        <v>1.0989010899999982</v>
      </c>
      <c r="CW15" s="6">
        <v>0.66511625100000005</v>
      </c>
      <c r="CX15" s="6">
        <v>4.255319149</v>
      </c>
      <c r="CY15" s="6">
        <v>12.5</v>
      </c>
      <c r="CZ15" s="6">
        <v>91.447368420000004</v>
      </c>
      <c r="DA15" s="6">
        <v>42.553191490000003</v>
      </c>
      <c r="DB15" s="6">
        <v>75</v>
      </c>
      <c r="DC15" s="6">
        <v>84.105960260000003</v>
      </c>
      <c r="DD15" s="6">
        <v>-93.702750609999995</v>
      </c>
      <c r="DE15" s="6">
        <v>-78.238355470000002</v>
      </c>
      <c r="DF15" s="6">
        <f t="shared" si="14"/>
        <v>-1.994680851</v>
      </c>
      <c r="DG15" s="6">
        <f t="shared" si="14"/>
        <v>1.97368421</v>
      </c>
      <c r="DH15" s="6">
        <f t="shared" si="15"/>
        <v>-1.1968085099999968</v>
      </c>
      <c r="DI15" s="6">
        <f t="shared" si="15"/>
        <v>-2.7777777799999939</v>
      </c>
      <c r="DJ15" s="1"/>
    </row>
    <row r="16" spans="1:114" x14ac:dyDescent="0.3">
      <c r="A16" s="6" t="s">
        <v>44</v>
      </c>
      <c r="K16" s="6">
        <f>AVERAGE(K7:K15)</f>
        <v>0.51219370222222216</v>
      </c>
      <c r="L16" s="6">
        <f>AVERAGE(L7:L15)</f>
        <v>-0.29595805844444456</v>
      </c>
      <c r="M16" s="6">
        <f>AVERAGE(M7:M15)</f>
        <v>-1.6762702988888885</v>
      </c>
      <c r="N16" s="6">
        <f>AVERAGE(N7:N15)</f>
        <v>0.38897344888888896</v>
      </c>
      <c r="X16" s="6">
        <f>AVERAGE(X7:X15)</f>
        <v>0.128600823</v>
      </c>
      <c r="Y16" s="6">
        <f>AVERAGE(Y7:Y15)</f>
        <v>0.26620370333333337</v>
      </c>
      <c r="Z16" s="6">
        <f>AVERAGE(Z7:Z15)</f>
        <v>1.3760288066666666</v>
      </c>
      <c r="AA16" s="6">
        <f>AVERAGE(AA7:AA15)</f>
        <v>0.88183421555555541</v>
      </c>
      <c r="AB16" s="1"/>
      <c r="AD16" s="6" t="s">
        <v>44</v>
      </c>
      <c r="AN16" s="6">
        <f>AVERAGE(AN7:AN15)</f>
        <v>0.60440470322222239</v>
      </c>
      <c r="AO16" s="6">
        <f>AVERAGE(AO7:AO15)</f>
        <v>-0.34013605411111109</v>
      </c>
      <c r="AP16" s="6">
        <f>AVERAGE(AP7:AP15)</f>
        <v>0.13468013555555558</v>
      </c>
      <c r="AQ16" s="6">
        <f>AVERAGE(AQ7:AQ15)</f>
        <v>-2.8344671211111114</v>
      </c>
      <c r="BA16" s="6">
        <f>AVERAGE(BA7:BA15)</f>
        <v>6.5843621444444445E-2</v>
      </c>
      <c r="BB16" s="6">
        <f>AVERAGE(BB7:BB15)</f>
        <v>-1.0482180293333334</v>
      </c>
      <c r="BC16" s="6">
        <f>AVERAGE(BC7:BC15)</f>
        <v>1.7613168722222226</v>
      </c>
      <c r="BD16" s="6">
        <f>AVERAGE(BD7:BD15)</f>
        <v>0.27952480777777722</v>
      </c>
      <c r="BE16" s="1"/>
      <c r="BF16" s="6" t="s">
        <v>44</v>
      </c>
      <c r="BP16" s="6">
        <f>AVERAGE(BP7:BP15)</f>
        <v>0.42155977099999997</v>
      </c>
      <c r="BQ16" s="6">
        <f>AVERAGE(BQ7:BQ15)</f>
        <v>-0.80321285144444454</v>
      </c>
      <c r="BR16" s="6">
        <f>AVERAGE(BR7:BR15)</f>
        <v>0.2107798855555561</v>
      </c>
      <c r="BS16" s="6">
        <f>AVERAGE(BS7:BS15)</f>
        <v>-0.5928475799999996</v>
      </c>
      <c r="CC16" s="6">
        <f>AVERAGE(CC7:CC15)</f>
        <v>7.7658303444444438E-2</v>
      </c>
      <c r="CD16" s="6">
        <f>AVERAGE(CD7:CD15)</f>
        <v>-0.86805555555555558</v>
      </c>
      <c r="CE16" s="6">
        <f>AVERAGE(CE7:CE15)</f>
        <v>2.5209080044444443</v>
      </c>
      <c r="CF16" s="6">
        <f>AVERAGE(CF7:CF15)</f>
        <v>0.86805555555555558</v>
      </c>
      <c r="CG16" s="1"/>
      <c r="CI16" s="6" t="s">
        <v>44</v>
      </c>
      <c r="CS16" s="6">
        <f>AVERAGE(CS7:CS15)</f>
        <v>0.6266367376666665</v>
      </c>
      <c r="CT16" s="6">
        <f>AVERAGE(CT7:CT15)</f>
        <v>-5.2328623777777729E-2</v>
      </c>
      <c r="CU16" s="6">
        <f>AVERAGE(CU7:CU15)</f>
        <v>1.3374485600000001</v>
      </c>
      <c r="CV16" s="6">
        <f>AVERAGE(CV7:CV15)</f>
        <v>0.91575091555555588</v>
      </c>
      <c r="DF16" s="6">
        <f>AVERAGE(DF7:DF15)</f>
        <v>-0.15023972077777781</v>
      </c>
      <c r="DG16" s="6">
        <f>AVERAGE(DG7:DG15)</f>
        <v>0.44326241133333333</v>
      </c>
      <c r="DH16" s="6">
        <f>AVERAGE(DH7:DH15)</f>
        <v>-0.36013344777777767</v>
      </c>
      <c r="DI16" s="6">
        <f>AVERAGE(DI7:DI15)</f>
        <v>1.9503546100000004</v>
      </c>
      <c r="DJ16" s="1"/>
    </row>
    <row r="17" spans="1:114" x14ac:dyDescent="0.3">
      <c r="AB17" s="1"/>
      <c r="BE17" s="1"/>
      <c r="CG17" s="1"/>
      <c r="DJ17" s="1"/>
    </row>
    <row r="18" spans="1:114" x14ac:dyDescent="0.3">
      <c r="A18" s="3" t="s">
        <v>23</v>
      </c>
      <c r="B18" s="28" t="s">
        <v>2</v>
      </c>
      <c r="C18" s="28"/>
      <c r="D18" s="28"/>
      <c r="E18" s="28"/>
      <c r="F18" s="28"/>
      <c r="G18" s="28"/>
      <c r="H18" s="28"/>
      <c r="I18" s="28"/>
      <c r="J18" s="28"/>
      <c r="K18" s="14"/>
      <c r="L18" s="14"/>
      <c r="M18" s="14"/>
      <c r="N18" s="14"/>
      <c r="O18" s="29" t="s">
        <v>3</v>
      </c>
      <c r="P18" s="29"/>
      <c r="Q18" s="29"/>
      <c r="R18" s="29"/>
      <c r="S18" s="29"/>
      <c r="T18" s="29"/>
      <c r="U18" s="29"/>
      <c r="V18" s="29"/>
      <c r="W18" s="29"/>
      <c r="X18" s="15"/>
      <c r="Y18" s="15"/>
      <c r="Z18" s="15"/>
      <c r="AA18" s="15"/>
      <c r="AB18" s="1"/>
      <c r="AD18" s="3" t="s">
        <v>23</v>
      </c>
      <c r="AE18" s="28" t="s">
        <v>2</v>
      </c>
      <c r="AF18" s="28"/>
      <c r="AG18" s="28"/>
      <c r="AH18" s="28"/>
      <c r="AI18" s="28"/>
      <c r="AJ18" s="28"/>
      <c r="AK18" s="28"/>
      <c r="AL18" s="28"/>
      <c r="AM18" s="28"/>
      <c r="AN18" s="14"/>
      <c r="AO18" s="14"/>
      <c r="AP18" s="14"/>
      <c r="AQ18" s="14"/>
      <c r="AR18" s="29" t="s">
        <v>3</v>
      </c>
      <c r="AS18" s="29"/>
      <c r="AT18" s="29"/>
      <c r="AU18" s="29"/>
      <c r="AV18" s="29"/>
      <c r="AW18" s="29"/>
      <c r="AX18" s="29"/>
      <c r="AY18" s="29"/>
      <c r="AZ18" s="29"/>
      <c r="BA18" s="15"/>
      <c r="BB18" s="15"/>
      <c r="BC18" s="15"/>
      <c r="BD18" s="15"/>
      <c r="BE18" s="1"/>
      <c r="BF18" s="3" t="s">
        <v>23</v>
      </c>
      <c r="BG18" s="28" t="s">
        <v>2</v>
      </c>
      <c r="BH18" s="28"/>
      <c r="BI18" s="28"/>
      <c r="BJ18" s="28"/>
      <c r="BK18" s="28"/>
      <c r="BL18" s="28"/>
      <c r="BM18" s="28"/>
      <c r="BN18" s="28"/>
      <c r="BO18" s="28"/>
      <c r="BP18" s="14"/>
      <c r="BQ18" s="14"/>
      <c r="BR18" s="14"/>
      <c r="BS18" s="14"/>
      <c r="BT18" s="29" t="s">
        <v>3</v>
      </c>
      <c r="BU18" s="29"/>
      <c r="BV18" s="29"/>
      <c r="BW18" s="29"/>
      <c r="BX18" s="29"/>
      <c r="BY18" s="29"/>
      <c r="BZ18" s="29"/>
      <c r="CA18" s="29"/>
      <c r="CB18" s="29"/>
      <c r="CC18" s="15"/>
      <c r="CD18" s="15"/>
      <c r="CE18" s="15"/>
      <c r="CF18" s="15"/>
      <c r="CG18" s="1"/>
      <c r="CI18" s="3" t="s">
        <v>23</v>
      </c>
      <c r="CJ18" s="28" t="s">
        <v>2</v>
      </c>
      <c r="CK18" s="28"/>
      <c r="CL18" s="28"/>
      <c r="CM18" s="28"/>
      <c r="CN18" s="28"/>
      <c r="CO18" s="28"/>
      <c r="CP18" s="28"/>
      <c r="CQ18" s="28"/>
      <c r="CR18" s="28"/>
      <c r="CS18" s="14"/>
      <c r="CT18" s="14"/>
      <c r="CU18" s="14"/>
      <c r="CV18" s="14"/>
      <c r="CW18" s="29" t="s">
        <v>3</v>
      </c>
      <c r="CX18" s="29"/>
      <c r="CY18" s="29"/>
      <c r="CZ18" s="29"/>
      <c r="DA18" s="29"/>
      <c r="DB18" s="29"/>
      <c r="DC18" s="29"/>
      <c r="DD18" s="29"/>
      <c r="DE18" s="29"/>
      <c r="DF18" s="15"/>
      <c r="DG18" s="15"/>
      <c r="DH18" s="15"/>
      <c r="DI18" s="15"/>
      <c r="DJ18" s="1"/>
    </row>
    <row r="19" spans="1:114" x14ac:dyDescent="0.3">
      <c r="A19" s="4"/>
      <c r="B19" s="5" t="s">
        <v>4</v>
      </c>
      <c r="C19" s="5" t="s">
        <v>5</v>
      </c>
      <c r="D19" s="5" t="s">
        <v>6</v>
      </c>
      <c r="E19" s="5" t="s">
        <v>7</v>
      </c>
      <c r="F19" s="5" t="s">
        <v>8</v>
      </c>
      <c r="G19" s="5" t="s">
        <v>9</v>
      </c>
      <c r="H19" s="5" t="s">
        <v>10</v>
      </c>
      <c r="I19" s="5" t="s">
        <v>11</v>
      </c>
      <c r="J19" s="5" t="s">
        <v>12</v>
      </c>
      <c r="K19" s="5" t="s">
        <v>40</v>
      </c>
      <c r="L19" s="5" t="s">
        <v>41</v>
      </c>
      <c r="M19" s="5" t="s">
        <v>42</v>
      </c>
      <c r="N19" s="5" t="s">
        <v>43</v>
      </c>
      <c r="O19" s="5" t="s">
        <v>4</v>
      </c>
      <c r="P19" s="5" t="s">
        <v>5</v>
      </c>
      <c r="Q19" s="5" t="s">
        <v>6</v>
      </c>
      <c r="R19" s="5" t="s">
        <v>7</v>
      </c>
      <c r="S19" s="5" t="s">
        <v>8</v>
      </c>
      <c r="T19" s="5" t="s">
        <v>9</v>
      </c>
      <c r="U19" s="5" t="s">
        <v>10</v>
      </c>
      <c r="V19" s="5" t="s">
        <v>11</v>
      </c>
      <c r="W19" s="5" t="s">
        <v>12</v>
      </c>
      <c r="X19" s="5" t="s">
        <v>40</v>
      </c>
      <c r="Y19" s="5" t="s">
        <v>41</v>
      </c>
      <c r="Z19" s="5" t="s">
        <v>42</v>
      </c>
      <c r="AA19" s="5" t="s">
        <v>43</v>
      </c>
      <c r="AB19" s="1"/>
      <c r="AD19" s="4"/>
      <c r="AE19" s="5" t="s">
        <v>4</v>
      </c>
      <c r="AF19" s="5" t="s">
        <v>5</v>
      </c>
      <c r="AG19" s="5" t="s">
        <v>6</v>
      </c>
      <c r="AH19" s="5" t="s">
        <v>7</v>
      </c>
      <c r="AI19" s="5" t="s">
        <v>8</v>
      </c>
      <c r="AJ19" s="5" t="s">
        <v>9</v>
      </c>
      <c r="AK19" s="5" t="s">
        <v>10</v>
      </c>
      <c r="AL19" s="5" t="s">
        <v>11</v>
      </c>
      <c r="AM19" s="5" t="s">
        <v>12</v>
      </c>
      <c r="AN19" s="5" t="s">
        <v>40</v>
      </c>
      <c r="AO19" s="5" t="s">
        <v>41</v>
      </c>
      <c r="AP19" s="5" t="s">
        <v>42</v>
      </c>
      <c r="AQ19" s="5" t="s">
        <v>43</v>
      </c>
      <c r="AR19" s="5" t="s">
        <v>4</v>
      </c>
      <c r="AS19" s="5" t="s">
        <v>5</v>
      </c>
      <c r="AT19" s="5" t="s">
        <v>6</v>
      </c>
      <c r="AU19" s="5" t="s">
        <v>7</v>
      </c>
      <c r="AV19" s="5" t="s">
        <v>8</v>
      </c>
      <c r="AW19" s="5" t="s">
        <v>9</v>
      </c>
      <c r="AX19" s="5" t="s">
        <v>10</v>
      </c>
      <c r="AY19" s="5" t="s">
        <v>11</v>
      </c>
      <c r="AZ19" s="5" t="s">
        <v>12</v>
      </c>
      <c r="BA19" s="5" t="s">
        <v>40</v>
      </c>
      <c r="BB19" s="5" t="s">
        <v>41</v>
      </c>
      <c r="BC19" s="5" t="s">
        <v>42</v>
      </c>
      <c r="BD19" s="5" t="s">
        <v>43</v>
      </c>
      <c r="BE19" s="1"/>
      <c r="BF19" s="4"/>
      <c r="BG19" s="5" t="s">
        <v>4</v>
      </c>
      <c r="BH19" s="5" t="s">
        <v>5</v>
      </c>
      <c r="BI19" s="5" t="s">
        <v>6</v>
      </c>
      <c r="BJ19" s="5" t="s">
        <v>7</v>
      </c>
      <c r="BK19" s="5" t="s">
        <v>8</v>
      </c>
      <c r="BL19" s="5" t="s">
        <v>9</v>
      </c>
      <c r="BM19" s="5" t="s">
        <v>10</v>
      </c>
      <c r="BN19" s="5" t="s">
        <v>11</v>
      </c>
      <c r="BO19" s="5" t="s">
        <v>12</v>
      </c>
      <c r="BP19" s="5" t="s">
        <v>40</v>
      </c>
      <c r="BQ19" s="5" t="s">
        <v>41</v>
      </c>
      <c r="BR19" s="5" t="s">
        <v>42</v>
      </c>
      <c r="BS19" s="5" t="s">
        <v>43</v>
      </c>
      <c r="BT19" s="5" t="s">
        <v>4</v>
      </c>
      <c r="BU19" s="5" t="s">
        <v>5</v>
      </c>
      <c r="BV19" s="5" t="s">
        <v>6</v>
      </c>
      <c r="BW19" s="5" t="s">
        <v>7</v>
      </c>
      <c r="BX19" s="5" t="s">
        <v>8</v>
      </c>
      <c r="BY19" s="5" t="s">
        <v>9</v>
      </c>
      <c r="BZ19" s="5" t="s">
        <v>10</v>
      </c>
      <c r="CA19" s="5" t="s">
        <v>11</v>
      </c>
      <c r="CB19" s="5" t="s">
        <v>12</v>
      </c>
      <c r="CC19" s="5" t="s">
        <v>40</v>
      </c>
      <c r="CD19" s="5" t="s">
        <v>41</v>
      </c>
      <c r="CE19" s="5" t="s">
        <v>42</v>
      </c>
      <c r="CF19" s="5" t="s">
        <v>43</v>
      </c>
      <c r="CG19" s="1"/>
      <c r="CI19" s="4"/>
      <c r="CJ19" s="5" t="s">
        <v>4</v>
      </c>
      <c r="CK19" s="5" t="s">
        <v>5</v>
      </c>
      <c r="CL19" s="5" t="s">
        <v>6</v>
      </c>
      <c r="CM19" s="5" t="s">
        <v>7</v>
      </c>
      <c r="CN19" s="5" t="s">
        <v>8</v>
      </c>
      <c r="CO19" s="5" t="s">
        <v>9</v>
      </c>
      <c r="CP19" s="5" t="s">
        <v>10</v>
      </c>
      <c r="CQ19" s="5" t="s">
        <v>11</v>
      </c>
      <c r="CR19" s="5" t="s">
        <v>12</v>
      </c>
      <c r="CS19" s="5" t="s">
        <v>40</v>
      </c>
      <c r="CT19" s="5" t="s">
        <v>41</v>
      </c>
      <c r="CU19" s="5" t="s">
        <v>42</v>
      </c>
      <c r="CV19" s="5" t="s">
        <v>43</v>
      </c>
      <c r="CW19" s="5" t="s">
        <v>4</v>
      </c>
      <c r="CX19" s="5" t="s">
        <v>5</v>
      </c>
      <c r="CY19" s="5" t="s">
        <v>6</v>
      </c>
      <c r="CZ19" s="5" t="s">
        <v>7</v>
      </c>
      <c r="DA19" s="5" t="s">
        <v>8</v>
      </c>
      <c r="DB19" s="5" t="s">
        <v>9</v>
      </c>
      <c r="DC19" s="5" t="s">
        <v>10</v>
      </c>
      <c r="DD19" s="5" t="s">
        <v>11</v>
      </c>
      <c r="DE19" s="5" t="s">
        <v>12</v>
      </c>
      <c r="DF19" s="5" t="s">
        <v>40</v>
      </c>
      <c r="DG19" s="5" t="s">
        <v>41</v>
      </c>
      <c r="DH19" s="5" t="s">
        <v>42</v>
      </c>
      <c r="DI19" s="5" t="s">
        <v>43</v>
      </c>
      <c r="DJ19" s="1"/>
    </row>
    <row r="20" spans="1:114" x14ac:dyDescent="0.3">
      <c r="A20" s="6" t="s">
        <v>13</v>
      </c>
      <c r="B20" s="6">
        <v>0.48623853900000003</v>
      </c>
      <c r="C20" s="6">
        <v>5.4545454549999999</v>
      </c>
      <c r="D20" s="6">
        <v>8.9285714289999998</v>
      </c>
      <c r="E20" s="6">
        <v>91.588785049999998</v>
      </c>
      <c r="F20" s="6">
        <v>56.363636360000001</v>
      </c>
      <c r="G20" s="6">
        <v>58.928571429999998</v>
      </c>
      <c r="H20" s="6">
        <v>83.962264149999996</v>
      </c>
      <c r="I20" s="6">
        <v>-2.4852686689999999</v>
      </c>
      <c r="J20" s="6">
        <v>-55.902028659999999</v>
      </c>
      <c r="K20" s="6"/>
      <c r="L20" s="6"/>
      <c r="M20" s="6"/>
      <c r="N20" s="6"/>
      <c r="O20" s="6">
        <v>0.534883738</v>
      </c>
      <c r="P20" s="6">
        <v>13.33333333</v>
      </c>
      <c r="Q20" s="6">
        <v>11.363636359999999</v>
      </c>
      <c r="R20" s="6">
        <v>91.891891889999997</v>
      </c>
      <c r="S20" s="6">
        <v>51.666666669999998</v>
      </c>
      <c r="T20" s="6">
        <v>60.465116279999997</v>
      </c>
      <c r="U20" s="6">
        <v>85.585585589999994</v>
      </c>
      <c r="V20" s="6">
        <v>-4.8808834079999999</v>
      </c>
      <c r="W20" s="6">
        <v>-24.56291964</v>
      </c>
      <c r="X20" s="6"/>
      <c r="Y20" s="6"/>
      <c r="Z20" s="6"/>
      <c r="AA20" s="6"/>
      <c r="AB20" s="1"/>
      <c r="AD20" s="6" t="s">
        <v>13</v>
      </c>
      <c r="AE20" s="6">
        <v>0.275229365</v>
      </c>
      <c r="AF20" s="6">
        <v>6.3291139239999996</v>
      </c>
      <c r="AG20" s="6">
        <v>6.9767441860000003</v>
      </c>
      <c r="AH20" s="6">
        <v>92.45283019</v>
      </c>
      <c r="AI20" s="6">
        <v>50.632911389999997</v>
      </c>
      <c r="AJ20" s="6">
        <v>51.764705880000001</v>
      </c>
      <c r="AK20" s="6">
        <v>86.792452830000002</v>
      </c>
      <c r="AL20" s="6">
        <v>-87.205879969999998</v>
      </c>
      <c r="AM20" s="6">
        <v>-55.902028659999999</v>
      </c>
      <c r="AN20" s="6"/>
      <c r="AO20" s="6"/>
      <c r="AP20" s="6"/>
      <c r="AQ20" s="6"/>
      <c r="AR20" s="6">
        <v>0.29302325800000001</v>
      </c>
      <c r="AS20" s="6">
        <v>8.5714285710000002</v>
      </c>
      <c r="AT20" s="6">
        <v>9.7826086960000005</v>
      </c>
      <c r="AU20" s="6">
        <v>90.566037739999999</v>
      </c>
      <c r="AV20" s="6">
        <v>52.857142860000003</v>
      </c>
      <c r="AW20" s="6">
        <v>55.434782609999999</v>
      </c>
      <c r="AX20" s="6">
        <v>82.692307690000007</v>
      </c>
      <c r="AY20" s="6">
        <v>-50.824750209999998</v>
      </c>
      <c r="AZ20" s="6">
        <v>-24.56291964</v>
      </c>
      <c r="BA20" s="6"/>
      <c r="BB20" s="6"/>
      <c r="BC20" s="6"/>
      <c r="BD20" s="6"/>
      <c r="BE20" s="1"/>
      <c r="BF20" s="6" t="s">
        <v>13</v>
      </c>
      <c r="BG20" s="6">
        <v>0.431192666</v>
      </c>
      <c r="BH20" s="6">
        <v>5.1948051949999998</v>
      </c>
      <c r="BI20" s="6">
        <v>4.651162791</v>
      </c>
      <c r="BJ20" s="6">
        <v>89.795918369999995</v>
      </c>
      <c r="BK20" s="6">
        <v>49.350649349999998</v>
      </c>
      <c r="BL20" s="6">
        <v>52.380952379999997</v>
      </c>
      <c r="BM20" s="6">
        <v>84.693877549999996</v>
      </c>
      <c r="BN20" s="6">
        <v>-83.553910239999993</v>
      </c>
      <c r="BO20" s="6">
        <v>-55.902028659999999</v>
      </c>
      <c r="BP20" s="6"/>
      <c r="BQ20" s="6"/>
      <c r="BR20" s="6"/>
      <c r="BS20" s="6"/>
      <c r="BT20" s="6">
        <v>0.44651162599999999</v>
      </c>
      <c r="BU20" s="6">
        <v>5.5555555559999998</v>
      </c>
      <c r="BV20" s="6">
        <v>5.263157895</v>
      </c>
      <c r="BW20" s="6">
        <v>85.714285709999999</v>
      </c>
      <c r="BX20" s="6">
        <v>56.944444439999998</v>
      </c>
      <c r="BY20" s="6">
        <v>51.351351350000002</v>
      </c>
      <c r="BZ20" s="6">
        <v>81.904761899999997</v>
      </c>
      <c r="CA20" s="6">
        <v>-67.779613040000001</v>
      </c>
      <c r="CB20" s="6">
        <v>-24.56291964</v>
      </c>
      <c r="CC20" s="6"/>
      <c r="CD20" s="6"/>
      <c r="CE20" s="6"/>
      <c r="CF20" s="6"/>
      <c r="CG20" s="1"/>
      <c r="CI20" s="6" t="s">
        <v>13</v>
      </c>
      <c r="CJ20" s="6">
        <v>0.34862384200000002</v>
      </c>
      <c r="CK20" s="6">
        <v>9.2105263159999993</v>
      </c>
      <c r="CL20" s="6">
        <v>4.3478260869999996</v>
      </c>
      <c r="CM20" s="6">
        <v>90.410958899999997</v>
      </c>
      <c r="CN20" s="6">
        <v>53.947368419999997</v>
      </c>
      <c r="CO20" s="6">
        <v>47.058823529999998</v>
      </c>
      <c r="CP20" s="6">
        <v>80.821917810000002</v>
      </c>
      <c r="CQ20" s="6">
        <v>-49.523096199999998</v>
      </c>
      <c r="CR20" s="6">
        <v>-55.902028659999999</v>
      </c>
      <c r="CS20" s="6"/>
      <c r="CT20" s="6"/>
      <c r="CU20" s="6"/>
      <c r="CV20" s="6"/>
      <c r="CW20" s="6">
        <v>0.48372092799999999</v>
      </c>
      <c r="CX20" s="6">
        <v>9.2592592590000002</v>
      </c>
      <c r="CY20" s="6">
        <v>5.769230769</v>
      </c>
      <c r="CZ20" s="6">
        <v>88.073394500000006</v>
      </c>
      <c r="DA20" s="6">
        <v>61.111111110000003</v>
      </c>
      <c r="DB20" s="6">
        <v>47.058823529999998</v>
      </c>
      <c r="DC20" s="6">
        <v>84.403669719999996</v>
      </c>
      <c r="DD20" s="6">
        <v>-14.3955243</v>
      </c>
      <c r="DE20" s="6">
        <v>-24.56291964</v>
      </c>
      <c r="DF20" s="6"/>
      <c r="DG20" s="6"/>
      <c r="DH20" s="6"/>
      <c r="DI20" s="6"/>
      <c r="DJ20" s="1"/>
    </row>
    <row r="21" spans="1:114" x14ac:dyDescent="0.3">
      <c r="A21" s="6" t="s">
        <v>14</v>
      </c>
      <c r="B21" s="6">
        <v>0.35321101500000002</v>
      </c>
      <c r="C21" s="6">
        <v>2.9850746269999999</v>
      </c>
      <c r="D21" s="6">
        <v>7.0422535210000001</v>
      </c>
      <c r="E21" s="6">
        <v>87.5</v>
      </c>
      <c r="F21" s="6">
        <v>58.20895522</v>
      </c>
      <c r="G21" s="6">
        <v>57.142857139999997</v>
      </c>
      <c r="H21" s="6">
        <v>82.5</v>
      </c>
      <c r="I21" s="6">
        <v>-69.847829379999993</v>
      </c>
      <c r="J21" s="6">
        <v>-55.902028659999999</v>
      </c>
      <c r="K21" s="6">
        <f xml:space="preserve"> C21 -C20</f>
        <v>-2.469470828</v>
      </c>
      <c r="L21" s="6">
        <f xml:space="preserve"> D21 -D20</f>
        <v>-1.8863179079999997</v>
      </c>
      <c r="M21" s="6">
        <f xml:space="preserve"> F21 -F20</f>
        <v>1.845318859999999</v>
      </c>
      <c r="N21" s="6">
        <f xml:space="preserve"> G21 -G20</f>
        <v>-1.7857142900000014</v>
      </c>
      <c r="O21" s="6">
        <v>0.42790698999999999</v>
      </c>
      <c r="P21" s="6">
        <v>6.8493150680000001</v>
      </c>
      <c r="Q21" s="6">
        <v>11.764705879999999</v>
      </c>
      <c r="R21" s="6">
        <v>89.010989010000003</v>
      </c>
      <c r="S21" s="6">
        <v>49.315068490000002</v>
      </c>
      <c r="T21" s="6">
        <v>64.705882349999996</v>
      </c>
      <c r="U21" s="6">
        <v>83.333333330000002</v>
      </c>
      <c r="V21" s="6">
        <v>-51.27640298</v>
      </c>
      <c r="W21" s="6">
        <v>-24.56291964</v>
      </c>
      <c r="X21" s="6">
        <f xml:space="preserve"> P21 -P20</f>
        <v>-6.4840182620000002</v>
      </c>
      <c r="Y21" s="6">
        <f xml:space="preserve"> Q21 -Q20</f>
        <v>0.40106952000000007</v>
      </c>
      <c r="Z21" s="6">
        <f xml:space="preserve"> S21 -S20</f>
        <v>-2.3515981799999963</v>
      </c>
      <c r="AA21" s="6">
        <f xml:space="preserve"> T21 -T20</f>
        <v>4.2407660699999994</v>
      </c>
      <c r="AB21" s="1"/>
      <c r="AD21" s="6" t="s">
        <v>14</v>
      </c>
      <c r="AE21" s="6">
        <v>0.31651374700000001</v>
      </c>
      <c r="AF21" s="6">
        <v>6.8493150680000001</v>
      </c>
      <c r="AG21" s="6">
        <v>5.1282051280000003</v>
      </c>
      <c r="AH21" s="6">
        <v>89.552238810000006</v>
      </c>
      <c r="AI21" s="6">
        <v>49.315068490000002</v>
      </c>
      <c r="AJ21" s="6">
        <v>51.94805195</v>
      </c>
      <c r="AK21" s="6">
        <v>82.089552240000003</v>
      </c>
      <c r="AL21" s="6">
        <v>-87.140189739999997</v>
      </c>
      <c r="AM21" s="6">
        <v>-55.902028659999999</v>
      </c>
      <c r="AN21" s="6">
        <f xml:space="preserve"> AF21 -AF20</f>
        <v>0.5202011440000005</v>
      </c>
      <c r="AO21" s="6">
        <f xml:space="preserve"> AG21 -AG20</f>
        <v>-1.8485390580000001</v>
      </c>
      <c r="AP21" s="6">
        <f xml:space="preserve"> AI21 -AI20</f>
        <v>-1.3178428999999952</v>
      </c>
      <c r="AQ21" s="6">
        <f xml:space="preserve"> AJ21 -AJ20</f>
        <v>0.18334606999999892</v>
      </c>
      <c r="AR21" s="6">
        <v>0.38139534000000003</v>
      </c>
      <c r="AS21" s="6">
        <v>4.7619047620000003</v>
      </c>
      <c r="AT21" s="6">
        <v>12.162162159999999</v>
      </c>
      <c r="AU21" s="6">
        <v>89.743589740000004</v>
      </c>
      <c r="AV21" s="6">
        <v>53.968253969999999</v>
      </c>
      <c r="AW21" s="6">
        <v>60.2739726</v>
      </c>
      <c r="AX21" s="6">
        <v>85.897435900000005</v>
      </c>
      <c r="AY21" s="6">
        <v>-44.062672919999997</v>
      </c>
      <c r="AZ21" s="6">
        <v>-24.56291964</v>
      </c>
      <c r="BA21" s="6">
        <f xml:space="preserve"> AS21 -AS20</f>
        <v>-3.8095238089999999</v>
      </c>
      <c r="BB21" s="6">
        <f xml:space="preserve"> AT21 -AT20</f>
        <v>2.3795534639999989</v>
      </c>
      <c r="BC21" s="6">
        <f xml:space="preserve"> AV21 -AV20</f>
        <v>1.111111109999996</v>
      </c>
      <c r="BD21" s="6">
        <f xml:space="preserve"> AW21 -AW20</f>
        <v>4.8391899900000013</v>
      </c>
      <c r="BE21" s="1"/>
      <c r="BF21" s="6" t="s">
        <v>14</v>
      </c>
      <c r="BG21" s="6">
        <v>0.51834863399999997</v>
      </c>
      <c r="BH21" s="6">
        <v>4.255319149</v>
      </c>
      <c r="BI21" s="6">
        <v>5.8823529409999997</v>
      </c>
      <c r="BJ21" s="6">
        <v>90</v>
      </c>
      <c r="BK21" s="6">
        <v>46.808510640000002</v>
      </c>
      <c r="BL21" s="6">
        <v>54</v>
      </c>
      <c r="BM21" s="6">
        <v>85</v>
      </c>
      <c r="BN21" s="6">
        <v>-94.900769600000004</v>
      </c>
      <c r="BO21" s="6">
        <v>-55.902028659999999</v>
      </c>
      <c r="BP21" s="6">
        <f xml:space="preserve"> BH21 -BH20</f>
        <v>-0.93948604599999985</v>
      </c>
      <c r="BQ21" s="6">
        <f xml:space="preserve"> BI21 -BI20</f>
        <v>1.2311901499999998</v>
      </c>
      <c r="BR21" s="6">
        <f xml:space="preserve"> BK21 -BK20</f>
        <v>-2.5421387099999961</v>
      </c>
      <c r="BS21" s="6">
        <f xml:space="preserve"> BL21 -BL20</f>
        <v>1.6190476200000035</v>
      </c>
      <c r="BT21" s="6">
        <v>0.49767440600000001</v>
      </c>
      <c r="BU21" s="6">
        <v>6.153846154</v>
      </c>
      <c r="BV21" s="6">
        <v>5.8823529409999997</v>
      </c>
      <c r="BW21" s="6">
        <v>87.068965520000006</v>
      </c>
      <c r="BX21" s="6">
        <v>53.84615385</v>
      </c>
      <c r="BY21" s="6">
        <v>51.515151520000003</v>
      </c>
      <c r="BZ21" s="6">
        <v>84.482758619999998</v>
      </c>
      <c r="CA21" s="6">
        <v>-46.17879757</v>
      </c>
      <c r="CB21" s="6">
        <v>-24.56291964</v>
      </c>
      <c r="CC21" s="6">
        <f xml:space="preserve"> BU21 -BU20</f>
        <v>0.59829059800000017</v>
      </c>
      <c r="CD21" s="6">
        <f xml:space="preserve"> BV21 -BV20</f>
        <v>0.61919504599999975</v>
      </c>
      <c r="CE21" s="6">
        <f xml:space="preserve"> BX21 -BX20</f>
        <v>-3.0982905899999977</v>
      </c>
      <c r="CF21" s="6">
        <f xml:space="preserve"> BY21 -BY20</f>
        <v>0.1638001700000018</v>
      </c>
      <c r="CG21" s="1"/>
      <c r="CI21" s="6" t="s">
        <v>14</v>
      </c>
      <c r="CJ21" s="6">
        <v>0.37614679299999998</v>
      </c>
      <c r="CK21" s="6">
        <v>6.5934065930000001</v>
      </c>
      <c r="CL21" s="6">
        <v>6.3829787229999999</v>
      </c>
      <c r="CM21" s="6">
        <v>91.25</v>
      </c>
      <c r="CN21" s="6">
        <v>51.648351650000002</v>
      </c>
      <c r="CO21" s="6">
        <v>54.347826089999998</v>
      </c>
      <c r="CP21" s="6">
        <v>85</v>
      </c>
      <c r="CQ21" s="6">
        <v>-70.263514330000007</v>
      </c>
      <c r="CR21" s="6">
        <v>-55.902028659999999</v>
      </c>
      <c r="CS21" s="6">
        <f xml:space="preserve"> CK21 -CK20</f>
        <v>-2.6171197229999992</v>
      </c>
      <c r="CT21" s="6">
        <f xml:space="preserve"> CL21 -CL20</f>
        <v>2.0351526360000003</v>
      </c>
      <c r="CU21" s="6">
        <f xml:space="preserve"> CN21 -CN20</f>
        <v>-2.2990167699999944</v>
      </c>
      <c r="CV21" s="6">
        <f xml:space="preserve"> CO21 -CO20</f>
        <v>7.2890025600000001</v>
      </c>
      <c r="CW21" s="6">
        <v>0.51627904199999997</v>
      </c>
      <c r="CX21" s="6">
        <v>7.4626865670000004</v>
      </c>
      <c r="CY21" s="6">
        <v>9.0909090910000003</v>
      </c>
      <c r="CZ21" s="6">
        <v>89.565217390000001</v>
      </c>
      <c r="DA21" s="6">
        <v>62.686567160000003</v>
      </c>
      <c r="DB21" s="6">
        <v>54.545454550000002</v>
      </c>
      <c r="DC21" s="6">
        <v>85.964912279999993</v>
      </c>
      <c r="DD21" s="6">
        <v>-28.535842429999999</v>
      </c>
      <c r="DE21" s="6">
        <v>-24.56291964</v>
      </c>
      <c r="DF21" s="6">
        <f xml:space="preserve"> CX21 -CX20</f>
        <v>-1.7965726919999998</v>
      </c>
      <c r="DG21" s="6">
        <f xml:space="preserve"> CY21 -CY20</f>
        <v>3.3216783220000003</v>
      </c>
      <c r="DH21" s="6">
        <f xml:space="preserve"> DA21 -DA20</f>
        <v>1.5754560499999997</v>
      </c>
      <c r="DI21" s="6">
        <f xml:space="preserve"> DB21 -DB20</f>
        <v>7.4866310200000044</v>
      </c>
      <c r="DJ21" s="1"/>
    </row>
    <row r="22" spans="1:114" x14ac:dyDescent="0.3">
      <c r="A22" s="6" t="s">
        <v>15</v>
      </c>
      <c r="B22" s="6">
        <v>0.44036698299999999</v>
      </c>
      <c r="C22" s="6">
        <v>3.636363636</v>
      </c>
      <c r="D22" s="6">
        <v>7.8125</v>
      </c>
      <c r="E22" s="6">
        <v>89.898989900000004</v>
      </c>
      <c r="F22" s="6">
        <v>56.363636360000001</v>
      </c>
      <c r="G22" s="6">
        <v>56.25</v>
      </c>
      <c r="H22" s="6">
        <v>84.693877549999996</v>
      </c>
      <c r="I22" s="6">
        <v>-43.57202367</v>
      </c>
      <c r="J22" s="6">
        <v>-55.902028659999999</v>
      </c>
      <c r="K22" s="6">
        <f t="shared" ref="K22:L29" si="16" xml:space="preserve"> C22 -C21</f>
        <v>0.65128900900000009</v>
      </c>
      <c r="L22" s="6">
        <f t="shared" si="16"/>
        <v>0.77024647899999987</v>
      </c>
      <c r="M22" s="6">
        <f t="shared" ref="M22:N29" si="17" xml:space="preserve"> F22 -F21</f>
        <v>-1.845318859999999</v>
      </c>
      <c r="N22" s="6">
        <f t="shared" si="17"/>
        <v>-0.89285713999999672</v>
      </c>
      <c r="O22" s="6">
        <v>0.54418605600000003</v>
      </c>
      <c r="P22" s="6">
        <v>9.8039215689999999</v>
      </c>
      <c r="Q22" s="6">
        <v>11.11111111</v>
      </c>
      <c r="R22" s="6">
        <v>89.915966389999994</v>
      </c>
      <c r="S22" s="6">
        <v>52.941176470000002</v>
      </c>
      <c r="T22" s="6">
        <v>60</v>
      </c>
      <c r="U22" s="6">
        <v>84.745762709999994</v>
      </c>
      <c r="V22" s="6">
        <v>-29.581649259999999</v>
      </c>
      <c r="W22" s="6">
        <v>-24.56291964</v>
      </c>
      <c r="X22" s="6">
        <f t="shared" ref="X22:Y29" si="18" xml:space="preserve"> P22 -P21</f>
        <v>2.9546065009999998</v>
      </c>
      <c r="Y22" s="6">
        <f t="shared" si="18"/>
        <v>-0.65359476999999977</v>
      </c>
      <c r="Z22" s="6">
        <f t="shared" ref="Z22:AA29" si="19" xml:space="preserve"> S22 -S21</f>
        <v>3.6261079800000005</v>
      </c>
      <c r="AA22" s="6">
        <f t="shared" si="19"/>
        <v>-4.705882349999996</v>
      </c>
      <c r="AB22" s="1"/>
      <c r="AD22" s="6" t="s">
        <v>15</v>
      </c>
      <c r="AE22" s="6">
        <v>0.431192666</v>
      </c>
      <c r="AF22" s="6">
        <v>8.3333333330000006</v>
      </c>
      <c r="AG22" s="6">
        <v>7.3529411759999999</v>
      </c>
      <c r="AH22" s="6">
        <v>93.333333330000002</v>
      </c>
      <c r="AI22" s="6">
        <v>51.666666669999998</v>
      </c>
      <c r="AJ22" s="6">
        <v>54.41176471</v>
      </c>
      <c r="AK22" s="6">
        <v>87.640449439999998</v>
      </c>
      <c r="AL22" s="6">
        <v>-35.680385829999999</v>
      </c>
      <c r="AM22" s="6">
        <v>-55.902028659999999</v>
      </c>
      <c r="AN22" s="6">
        <f t="shared" ref="AN22:AO29" si="20" xml:space="preserve"> AF22 -AF21</f>
        <v>1.4840182650000004</v>
      </c>
      <c r="AO22" s="6">
        <f t="shared" si="20"/>
        <v>2.2247360479999996</v>
      </c>
      <c r="AP22" s="6">
        <f t="shared" ref="AP22:AQ29" si="21" xml:space="preserve"> AI22 -AI21</f>
        <v>2.3515981799999963</v>
      </c>
      <c r="AQ22" s="6">
        <f t="shared" si="21"/>
        <v>2.4637127599999999</v>
      </c>
      <c r="AR22" s="6">
        <v>0.44186046699999998</v>
      </c>
      <c r="AS22" s="6">
        <v>5.3571428570000004</v>
      </c>
      <c r="AT22" s="6">
        <v>12.121212119999999</v>
      </c>
      <c r="AU22" s="6">
        <v>90.322580650000006</v>
      </c>
      <c r="AV22" s="6">
        <v>50</v>
      </c>
      <c r="AW22" s="6">
        <v>60</v>
      </c>
      <c r="AX22" s="6">
        <v>87.096774190000005</v>
      </c>
      <c r="AY22" s="6">
        <v>-29.60166173</v>
      </c>
      <c r="AZ22" s="6">
        <v>-24.56291964</v>
      </c>
      <c r="BA22" s="6">
        <f t="shared" ref="BA22:BB29" si="22" xml:space="preserve"> AS22 -AS21</f>
        <v>0.59523809500000002</v>
      </c>
      <c r="BB22" s="6">
        <f t="shared" si="22"/>
        <v>-4.0950040000000243E-2</v>
      </c>
      <c r="BC22" s="6">
        <f t="shared" ref="BC22:BD29" si="23" xml:space="preserve"> AV22 -AV21</f>
        <v>-3.9682539699999992</v>
      </c>
      <c r="BD22" s="6">
        <f t="shared" si="23"/>
        <v>-0.27397260000000045</v>
      </c>
      <c r="BE22" s="1"/>
      <c r="BF22" s="6" t="s">
        <v>15</v>
      </c>
      <c r="BG22" s="6">
        <v>0.55045872900000004</v>
      </c>
      <c r="BH22" s="6">
        <v>5.769230769</v>
      </c>
      <c r="BI22" s="6">
        <v>11.11111111</v>
      </c>
      <c r="BJ22" s="6">
        <v>92.561983470000001</v>
      </c>
      <c r="BK22" s="6">
        <v>48.07692308</v>
      </c>
      <c r="BL22" s="6">
        <v>59.090909089999997</v>
      </c>
      <c r="BM22" s="6">
        <v>88.429752070000006</v>
      </c>
      <c r="BN22" s="6">
        <v>-80.400549440000006</v>
      </c>
      <c r="BO22" s="6">
        <v>-55.902028659999999</v>
      </c>
      <c r="BP22" s="6">
        <f t="shared" ref="BP22:BQ29" si="24" xml:space="preserve"> BH22 -BH21</f>
        <v>1.51391162</v>
      </c>
      <c r="BQ22" s="6">
        <f t="shared" si="24"/>
        <v>5.2287581689999998</v>
      </c>
      <c r="BR22" s="6">
        <f t="shared" ref="BR22:BS29" si="25" xml:space="preserve"> BK22 -BK21</f>
        <v>1.2684124399999988</v>
      </c>
      <c r="BS22" s="6">
        <f t="shared" si="25"/>
        <v>5.0909090899999967</v>
      </c>
      <c r="BT22" s="6">
        <v>0.55348837399999995</v>
      </c>
      <c r="BU22" s="6">
        <v>4.7619047620000003</v>
      </c>
      <c r="BV22" s="6">
        <v>9.0909090910000003</v>
      </c>
      <c r="BW22" s="6">
        <v>87.692307690000007</v>
      </c>
      <c r="BX22" s="6">
        <v>52.380952379999997</v>
      </c>
      <c r="BY22" s="6">
        <v>50</v>
      </c>
      <c r="BZ22" s="6">
        <v>82.945736429999997</v>
      </c>
      <c r="CA22" s="6">
        <v>-56.082971039999997</v>
      </c>
      <c r="CB22" s="6">
        <v>-24.56291964</v>
      </c>
      <c r="CC22" s="6">
        <f t="shared" ref="CC22:CD29" si="26" xml:space="preserve"> BU22 -BU21</f>
        <v>-1.3919413919999997</v>
      </c>
      <c r="CD22" s="6">
        <f t="shared" si="26"/>
        <v>3.2085561500000006</v>
      </c>
      <c r="CE22" s="6">
        <f t="shared" ref="CE22:CF29" si="27" xml:space="preserve"> BX22 -BX21</f>
        <v>-1.4652014700000038</v>
      </c>
      <c r="CF22" s="6">
        <f t="shared" si="27"/>
        <v>-1.5151515200000034</v>
      </c>
      <c r="CG22" s="1"/>
      <c r="CI22" s="6" t="s">
        <v>15</v>
      </c>
      <c r="CJ22" s="6">
        <v>0.54128438199999995</v>
      </c>
      <c r="CK22" s="6">
        <v>9.4339622639999998</v>
      </c>
      <c r="CL22" s="6">
        <v>8.3333333330000006</v>
      </c>
      <c r="CM22" s="6">
        <v>93.162393159999993</v>
      </c>
      <c r="CN22" s="6">
        <v>58.490566039999997</v>
      </c>
      <c r="CO22" s="6">
        <v>57.446808509999997</v>
      </c>
      <c r="CP22" s="6">
        <v>88.888888890000004</v>
      </c>
      <c r="CQ22" s="6">
        <v>-3.3046669949999998</v>
      </c>
      <c r="CR22" s="6">
        <v>-55.902028659999999</v>
      </c>
      <c r="CS22" s="6">
        <f t="shared" ref="CS22:CT29" si="28" xml:space="preserve"> CK22 -CK21</f>
        <v>2.8405556709999997</v>
      </c>
      <c r="CT22" s="6">
        <f t="shared" si="28"/>
        <v>1.9503546100000007</v>
      </c>
      <c r="CU22" s="6">
        <f t="shared" ref="CU22:CV29" si="29" xml:space="preserve"> CN22 -CN21</f>
        <v>6.8422143899999952</v>
      </c>
      <c r="CV22" s="6">
        <f t="shared" si="29"/>
        <v>3.0989824199999987</v>
      </c>
      <c r="CW22" s="6">
        <v>0.60000002399999997</v>
      </c>
      <c r="CX22" s="6">
        <v>6</v>
      </c>
      <c r="CY22" s="6">
        <v>8</v>
      </c>
      <c r="CZ22" s="6">
        <v>88.571428569999995</v>
      </c>
      <c r="DA22" s="6">
        <v>58</v>
      </c>
      <c r="DB22" s="6">
        <v>56</v>
      </c>
      <c r="DC22" s="6">
        <v>83.45323741</v>
      </c>
      <c r="DD22" s="6">
        <v>-49.156503430000001</v>
      </c>
      <c r="DE22" s="6">
        <v>-24.56291964</v>
      </c>
      <c r="DF22" s="6">
        <f t="shared" ref="DF22:DG29" si="30" xml:space="preserve"> CX22 -CX21</f>
        <v>-1.4626865670000004</v>
      </c>
      <c r="DG22" s="6">
        <f t="shared" si="30"/>
        <v>-1.0909090910000003</v>
      </c>
      <c r="DH22" s="6">
        <f t="shared" ref="DH22:DI29" si="31" xml:space="preserve"> DA22 -DA21</f>
        <v>-4.6865671600000027</v>
      </c>
      <c r="DI22" s="6">
        <f t="shared" si="31"/>
        <v>1.4545454499999977</v>
      </c>
      <c r="DJ22" s="1"/>
    </row>
    <row r="23" spans="1:114" x14ac:dyDescent="0.3">
      <c r="A23" s="6" t="s">
        <v>16</v>
      </c>
      <c r="B23" s="6">
        <v>0.51376146099999997</v>
      </c>
      <c r="C23" s="6">
        <v>0</v>
      </c>
      <c r="D23" s="6">
        <v>10.52631579</v>
      </c>
      <c r="E23" s="6">
        <v>90.598290599999999</v>
      </c>
      <c r="F23" s="6">
        <v>50</v>
      </c>
      <c r="G23" s="6">
        <v>54.385964909999998</v>
      </c>
      <c r="H23" s="6">
        <v>85.344827589999994</v>
      </c>
      <c r="I23" s="6">
        <v>-43.578649290000001</v>
      </c>
      <c r="J23" s="6">
        <v>-55.902028659999999</v>
      </c>
      <c r="K23" s="6">
        <f t="shared" si="16"/>
        <v>-3.636363636</v>
      </c>
      <c r="L23" s="6">
        <f t="shared" si="16"/>
        <v>2.71381579</v>
      </c>
      <c r="M23" s="6">
        <f t="shared" si="17"/>
        <v>-6.363636360000001</v>
      </c>
      <c r="N23" s="6">
        <f t="shared" si="17"/>
        <v>-1.8640350900000016</v>
      </c>
      <c r="O23" s="6">
        <v>0.64186048500000004</v>
      </c>
      <c r="P23" s="6">
        <v>13.513513509999999</v>
      </c>
      <c r="Q23" s="6">
        <v>13.15789474</v>
      </c>
      <c r="R23" s="6">
        <v>91.428571430000005</v>
      </c>
      <c r="S23" s="6">
        <v>54.054054049999998</v>
      </c>
      <c r="T23" s="6">
        <v>65.78947368</v>
      </c>
      <c r="U23" s="6">
        <v>87.050359709999995</v>
      </c>
      <c r="V23" s="6">
        <v>-30.102983989999998</v>
      </c>
      <c r="W23" s="6">
        <v>-24.56291964</v>
      </c>
      <c r="X23" s="6">
        <f t="shared" si="18"/>
        <v>3.7095919409999993</v>
      </c>
      <c r="Y23" s="6">
        <f t="shared" si="18"/>
        <v>2.0467836300000002</v>
      </c>
      <c r="Z23" s="6">
        <f t="shared" si="19"/>
        <v>1.1128775799999957</v>
      </c>
      <c r="AA23" s="6">
        <f t="shared" si="19"/>
        <v>5.7894736800000004</v>
      </c>
      <c r="AB23" s="1"/>
      <c r="AD23" s="6" t="s">
        <v>16</v>
      </c>
      <c r="AE23" s="6">
        <v>0.509174287</v>
      </c>
      <c r="AF23" s="6">
        <v>6</v>
      </c>
      <c r="AG23" s="6">
        <v>8.9285714289999998</v>
      </c>
      <c r="AH23" s="6">
        <v>91.964285709999999</v>
      </c>
      <c r="AI23" s="6">
        <v>52</v>
      </c>
      <c r="AJ23" s="6">
        <v>57.142857139999997</v>
      </c>
      <c r="AK23" s="6">
        <v>86.486486490000004</v>
      </c>
      <c r="AL23" s="6">
        <v>40.880326570000001</v>
      </c>
      <c r="AM23" s="6">
        <v>-55.902028659999999</v>
      </c>
      <c r="AN23" s="6">
        <f t="shared" si="20"/>
        <v>-2.3333333330000006</v>
      </c>
      <c r="AO23" s="6">
        <f t="shared" si="20"/>
        <v>1.5756302529999999</v>
      </c>
      <c r="AP23" s="6">
        <f t="shared" si="21"/>
        <v>0.33333333000000209</v>
      </c>
      <c r="AQ23" s="6">
        <f t="shared" si="21"/>
        <v>2.7310924299999968</v>
      </c>
      <c r="AR23" s="6">
        <v>0.53953486699999997</v>
      </c>
      <c r="AS23" s="6">
        <v>6.1224489799999997</v>
      </c>
      <c r="AT23" s="6">
        <v>16</v>
      </c>
      <c r="AU23" s="6">
        <v>90.517241380000002</v>
      </c>
      <c r="AV23" s="6">
        <v>46.938775509999999</v>
      </c>
      <c r="AW23" s="6">
        <v>66</v>
      </c>
      <c r="AX23" s="6">
        <v>86.956521739999999</v>
      </c>
      <c r="AY23" s="6">
        <v>-27.326721160000002</v>
      </c>
      <c r="AZ23" s="6">
        <v>-24.56291964</v>
      </c>
      <c r="BA23" s="6">
        <f t="shared" si="22"/>
        <v>0.76530612299999934</v>
      </c>
      <c r="BB23" s="6">
        <f t="shared" si="22"/>
        <v>3.8787878800000009</v>
      </c>
      <c r="BC23" s="6">
        <f t="shared" si="23"/>
        <v>-3.0612244900000007</v>
      </c>
      <c r="BD23" s="6">
        <f t="shared" si="23"/>
        <v>6</v>
      </c>
      <c r="BE23" s="1"/>
      <c r="BF23" s="6" t="s">
        <v>16</v>
      </c>
      <c r="BG23" s="6">
        <v>0.54128438199999995</v>
      </c>
      <c r="BH23" s="6">
        <v>5.1724137929999996</v>
      </c>
      <c r="BI23" s="6">
        <v>10.256410259999999</v>
      </c>
      <c r="BJ23" s="6">
        <v>91.735537190000002</v>
      </c>
      <c r="BK23" s="6">
        <v>51.724137929999998</v>
      </c>
      <c r="BL23" s="6">
        <v>65.78947368</v>
      </c>
      <c r="BM23" s="6">
        <v>89.256198350000005</v>
      </c>
      <c r="BN23" s="6">
        <v>-90.253519920000002</v>
      </c>
      <c r="BO23" s="6">
        <v>-55.902028659999999</v>
      </c>
      <c r="BP23" s="6">
        <f t="shared" si="24"/>
        <v>-0.59681697600000039</v>
      </c>
      <c r="BQ23" s="6">
        <f t="shared" si="24"/>
        <v>-0.8547008500000004</v>
      </c>
      <c r="BR23" s="6">
        <f t="shared" si="25"/>
        <v>3.6472148499999975</v>
      </c>
      <c r="BS23" s="6">
        <f t="shared" si="25"/>
        <v>6.6985645900000037</v>
      </c>
      <c r="BT23" s="6">
        <v>0.51162791299999999</v>
      </c>
      <c r="BU23" s="6">
        <v>4.1666666670000003</v>
      </c>
      <c r="BV23" s="6">
        <v>8.3333333330000006</v>
      </c>
      <c r="BW23" s="6">
        <v>88.235294120000006</v>
      </c>
      <c r="BX23" s="6">
        <v>48.611111110000003</v>
      </c>
      <c r="BY23" s="6">
        <v>54.166666669999998</v>
      </c>
      <c r="BZ23" s="6">
        <v>83.05084746</v>
      </c>
      <c r="CA23" s="6">
        <v>-52.026597260000003</v>
      </c>
      <c r="CB23" s="6">
        <v>-24.56291964</v>
      </c>
      <c r="CC23" s="6">
        <f t="shared" si="26"/>
        <v>-0.59523809500000002</v>
      </c>
      <c r="CD23" s="6">
        <f t="shared" si="26"/>
        <v>-0.75757575799999977</v>
      </c>
      <c r="CE23" s="6">
        <f t="shared" si="27"/>
        <v>-3.7698412699999935</v>
      </c>
      <c r="CF23" s="6">
        <f t="shared" si="27"/>
        <v>4.1666666699999979</v>
      </c>
      <c r="CG23" s="1"/>
      <c r="CI23" s="6" t="s">
        <v>16</v>
      </c>
      <c r="CJ23" s="6">
        <v>0.61926603300000005</v>
      </c>
      <c r="CK23" s="6">
        <v>10</v>
      </c>
      <c r="CL23" s="6">
        <v>9.5238095240000007</v>
      </c>
      <c r="CM23" s="6">
        <v>93.382352940000004</v>
      </c>
      <c r="CN23" s="6">
        <v>60</v>
      </c>
      <c r="CO23" s="6">
        <v>65.853658539999998</v>
      </c>
      <c r="CP23" s="6">
        <v>87.5</v>
      </c>
      <c r="CQ23" s="6">
        <v>173.64956419999999</v>
      </c>
      <c r="CR23" s="6">
        <v>-55.902028659999999</v>
      </c>
      <c r="CS23" s="6">
        <f t="shared" si="28"/>
        <v>0.56603773600000018</v>
      </c>
      <c r="CT23" s="6">
        <f t="shared" si="28"/>
        <v>1.1904761910000001</v>
      </c>
      <c r="CU23" s="6">
        <f t="shared" si="29"/>
        <v>1.5094339600000026</v>
      </c>
      <c r="CV23" s="6">
        <f t="shared" si="29"/>
        <v>8.4068500300000011</v>
      </c>
      <c r="CW23" s="6">
        <v>0.62790697799999995</v>
      </c>
      <c r="CX23" s="6">
        <v>4.1666666670000003</v>
      </c>
      <c r="CY23" s="6">
        <v>10.52631579</v>
      </c>
      <c r="CZ23" s="6">
        <v>88.513513509999996</v>
      </c>
      <c r="DA23" s="6">
        <v>62.5</v>
      </c>
      <c r="DB23" s="6">
        <v>47.368421050000002</v>
      </c>
      <c r="DC23" s="6">
        <v>84.353741499999998</v>
      </c>
      <c r="DD23" s="6">
        <v>10.752254860000001</v>
      </c>
      <c r="DE23" s="6">
        <v>-24.56291964</v>
      </c>
      <c r="DF23" s="6">
        <f t="shared" si="30"/>
        <v>-1.8333333329999997</v>
      </c>
      <c r="DG23" s="6">
        <f t="shared" si="30"/>
        <v>2.52631579</v>
      </c>
      <c r="DH23" s="6">
        <f t="shared" si="31"/>
        <v>4.5</v>
      </c>
      <c r="DI23" s="6">
        <f t="shared" si="31"/>
        <v>-8.631578949999998</v>
      </c>
      <c r="DJ23" s="1"/>
    </row>
    <row r="24" spans="1:114" x14ac:dyDescent="0.3">
      <c r="A24" s="6" t="s">
        <v>17</v>
      </c>
      <c r="B24" s="6">
        <v>0.59633028499999996</v>
      </c>
      <c r="C24" s="6">
        <v>0</v>
      </c>
      <c r="D24" s="6">
        <v>4.5454545450000001</v>
      </c>
      <c r="E24" s="6">
        <v>89.510489509999999</v>
      </c>
      <c r="F24" s="6">
        <v>51.612903230000001</v>
      </c>
      <c r="G24" s="6">
        <v>45.454545449999998</v>
      </c>
      <c r="H24" s="6">
        <v>85.211267609999993</v>
      </c>
      <c r="I24" s="6">
        <v>-50.351103330000001</v>
      </c>
      <c r="J24" s="6">
        <v>-55.902028659999999</v>
      </c>
      <c r="K24" s="6">
        <f t="shared" si="16"/>
        <v>0</v>
      </c>
      <c r="L24" s="6">
        <f t="shared" si="16"/>
        <v>-5.9808612449999998</v>
      </c>
      <c r="M24" s="6">
        <f t="shared" si="17"/>
        <v>1.6129032300000006</v>
      </c>
      <c r="N24" s="6">
        <f t="shared" si="17"/>
        <v>-8.9314194600000008</v>
      </c>
      <c r="O24" s="6">
        <v>0.68837207600000005</v>
      </c>
      <c r="P24" s="6">
        <v>16.129032259999999</v>
      </c>
      <c r="Q24" s="6">
        <v>12.5</v>
      </c>
      <c r="R24" s="6">
        <v>91.447368420000004</v>
      </c>
      <c r="S24" s="6">
        <v>48.387096769999999</v>
      </c>
      <c r="T24" s="6">
        <v>65.625</v>
      </c>
      <c r="U24" s="6">
        <v>86.754966890000006</v>
      </c>
      <c r="V24" s="6">
        <v>-48.075458859999998</v>
      </c>
      <c r="W24" s="6">
        <v>-24.56291964</v>
      </c>
      <c r="X24" s="6">
        <f t="shared" si="18"/>
        <v>2.6155187499999997</v>
      </c>
      <c r="Y24" s="6">
        <f t="shared" si="18"/>
        <v>-0.6578947399999997</v>
      </c>
      <c r="Z24" s="6">
        <f t="shared" si="19"/>
        <v>-5.6669572799999983</v>
      </c>
      <c r="AA24" s="6">
        <f t="shared" si="19"/>
        <v>-0.1644736800000004</v>
      </c>
      <c r="AB24" s="1"/>
      <c r="AD24" s="6" t="s">
        <v>17</v>
      </c>
      <c r="AE24" s="6">
        <v>0.55504584300000004</v>
      </c>
      <c r="AF24" s="6">
        <v>2.7027027029999999</v>
      </c>
      <c r="AG24" s="6">
        <v>5.6603773579999999</v>
      </c>
      <c r="AH24" s="6">
        <v>91.40625</v>
      </c>
      <c r="AI24" s="6">
        <v>43.243243239999998</v>
      </c>
      <c r="AJ24" s="6">
        <v>54.716981130000001</v>
      </c>
      <c r="AK24" s="6">
        <v>85.039370079999998</v>
      </c>
      <c r="AL24" s="6">
        <v>40.888487589999997</v>
      </c>
      <c r="AM24" s="6">
        <v>-55.902028659999999</v>
      </c>
      <c r="AN24" s="6">
        <f t="shared" si="20"/>
        <v>-3.2972972970000001</v>
      </c>
      <c r="AO24" s="6">
        <f t="shared" si="20"/>
        <v>-3.2681940709999999</v>
      </c>
      <c r="AP24" s="6">
        <f t="shared" si="21"/>
        <v>-8.7567567600000018</v>
      </c>
      <c r="AQ24" s="6">
        <f t="shared" si="21"/>
        <v>-2.4258760099999961</v>
      </c>
      <c r="AR24" s="6">
        <v>0.60000002399999997</v>
      </c>
      <c r="AS24" s="6">
        <v>5.5555555559999998</v>
      </c>
      <c r="AT24" s="6">
        <v>15.217391299999999</v>
      </c>
      <c r="AU24" s="6">
        <v>90.225563910000005</v>
      </c>
      <c r="AV24" s="6">
        <v>47.222222219999999</v>
      </c>
      <c r="AW24" s="6">
        <v>65.217391300000003</v>
      </c>
      <c r="AX24" s="6">
        <v>85.60606061</v>
      </c>
      <c r="AY24" s="6">
        <v>-37.929757469999998</v>
      </c>
      <c r="AZ24" s="6">
        <v>-24.56291964</v>
      </c>
      <c r="BA24" s="6">
        <f t="shared" si="22"/>
        <v>-0.56689342399999987</v>
      </c>
      <c r="BB24" s="6">
        <f t="shared" si="22"/>
        <v>-0.78260870000000082</v>
      </c>
      <c r="BC24" s="6">
        <f t="shared" si="23"/>
        <v>0.28344670999999977</v>
      </c>
      <c r="BD24" s="6">
        <f t="shared" si="23"/>
        <v>-0.78260869999999727</v>
      </c>
      <c r="BE24" s="1"/>
      <c r="BF24" s="6" t="s">
        <v>17</v>
      </c>
      <c r="BG24" s="6">
        <v>0.59174311199999996</v>
      </c>
      <c r="BH24" s="6">
        <v>4.1666666670000003</v>
      </c>
      <c r="BI24" s="6">
        <v>6.25</v>
      </c>
      <c r="BJ24" s="6">
        <v>90.579710140000003</v>
      </c>
      <c r="BK24" s="6">
        <v>47.916666669999998</v>
      </c>
      <c r="BL24" s="6">
        <v>61.290322580000002</v>
      </c>
      <c r="BM24" s="6">
        <v>86.956521739999999</v>
      </c>
      <c r="BN24" s="6">
        <v>-91.964597400000002</v>
      </c>
      <c r="BO24" s="6">
        <v>-55.902028659999999</v>
      </c>
      <c r="BP24" s="6">
        <f t="shared" si="24"/>
        <v>-1.0057471259999993</v>
      </c>
      <c r="BQ24" s="6">
        <f t="shared" si="24"/>
        <v>-4.0064102599999991</v>
      </c>
      <c r="BR24" s="6">
        <f t="shared" si="25"/>
        <v>-3.8074712599999998</v>
      </c>
      <c r="BS24" s="6">
        <f t="shared" si="25"/>
        <v>-4.4991510999999988</v>
      </c>
      <c r="BT24" s="6">
        <v>0.52093023100000002</v>
      </c>
      <c r="BU24" s="6">
        <v>2.9411764709999999</v>
      </c>
      <c r="BV24" s="6">
        <v>4.5454545450000001</v>
      </c>
      <c r="BW24" s="6">
        <v>87.2</v>
      </c>
      <c r="BX24" s="6">
        <v>47.058823529999998</v>
      </c>
      <c r="BY24" s="6">
        <v>45.454545449999998</v>
      </c>
      <c r="BZ24" s="6">
        <v>83.064516130000001</v>
      </c>
      <c r="CA24" s="6">
        <v>-58.512398169999997</v>
      </c>
      <c r="CB24" s="6">
        <v>-24.56291964</v>
      </c>
      <c r="CC24" s="6">
        <f t="shared" si="26"/>
        <v>-1.2254901960000004</v>
      </c>
      <c r="CD24" s="6">
        <f t="shared" si="26"/>
        <v>-3.7878787880000004</v>
      </c>
      <c r="CE24" s="6">
        <f t="shared" si="27"/>
        <v>-1.5522875800000051</v>
      </c>
      <c r="CF24" s="6">
        <f t="shared" si="27"/>
        <v>-8.7121212200000002</v>
      </c>
      <c r="CG24" s="1"/>
      <c r="CI24" s="6" t="s">
        <v>17</v>
      </c>
      <c r="CJ24" s="6">
        <v>0.68348622299999995</v>
      </c>
      <c r="CK24" s="6">
        <v>11.11111111</v>
      </c>
      <c r="CL24" s="6">
        <v>5.7142857139999998</v>
      </c>
      <c r="CM24" s="6">
        <v>92.307692309999993</v>
      </c>
      <c r="CN24" s="6">
        <v>55.555555560000002</v>
      </c>
      <c r="CO24" s="6">
        <v>60</v>
      </c>
      <c r="CP24" s="6">
        <v>87.096774190000005</v>
      </c>
      <c r="CQ24" s="6">
        <v>172.3923758</v>
      </c>
      <c r="CR24" s="6">
        <v>-55.902028659999999</v>
      </c>
      <c r="CS24" s="6">
        <f t="shared" si="28"/>
        <v>1.1111111099999995</v>
      </c>
      <c r="CT24" s="6">
        <f t="shared" si="28"/>
        <v>-3.8095238100000008</v>
      </c>
      <c r="CU24" s="6">
        <f t="shared" si="29"/>
        <v>-4.4444444399999981</v>
      </c>
      <c r="CV24" s="6">
        <f t="shared" si="29"/>
        <v>-5.8536585399999979</v>
      </c>
      <c r="CW24" s="6">
        <v>0.67906975700000005</v>
      </c>
      <c r="CX24" s="6">
        <v>3.3333333330000001</v>
      </c>
      <c r="CY24" s="6">
        <v>4.5454545450000001</v>
      </c>
      <c r="CZ24" s="6">
        <v>88.343558279999996</v>
      </c>
      <c r="DA24" s="6">
        <v>56.666666669999998</v>
      </c>
      <c r="DB24" s="6">
        <v>36.363636360000001</v>
      </c>
      <c r="DC24" s="6">
        <v>84.567901230000004</v>
      </c>
      <c r="DD24" s="6">
        <v>400.68998529999999</v>
      </c>
      <c r="DE24" s="6">
        <v>-24.56291964</v>
      </c>
      <c r="DF24" s="6">
        <f t="shared" si="30"/>
        <v>-0.8333333340000002</v>
      </c>
      <c r="DG24" s="6">
        <f t="shared" si="30"/>
        <v>-5.9808612449999998</v>
      </c>
      <c r="DH24" s="6">
        <f t="shared" si="31"/>
        <v>-5.8333333300000021</v>
      </c>
      <c r="DI24" s="6">
        <f t="shared" si="31"/>
        <v>-11.004784690000001</v>
      </c>
      <c r="DJ24" s="1"/>
    </row>
    <row r="25" spans="1:114" x14ac:dyDescent="0.3">
      <c r="A25" s="6" t="s">
        <v>18</v>
      </c>
      <c r="B25" s="6">
        <v>0.60091745900000004</v>
      </c>
      <c r="C25" s="6">
        <v>0</v>
      </c>
      <c r="D25" s="6">
        <v>4.8780487800000003</v>
      </c>
      <c r="E25" s="6">
        <v>89.583333330000002</v>
      </c>
      <c r="F25" s="6">
        <v>54.545454550000002</v>
      </c>
      <c r="G25" s="6">
        <v>46.341463410000003</v>
      </c>
      <c r="H25" s="6">
        <v>84.61538462</v>
      </c>
      <c r="I25" s="6">
        <v>-68.427778219999993</v>
      </c>
      <c r="J25" s="6">
        <v>-55.902028659999999</v>
      </c>
      <c r="K25" s="6">
        <f t="shared" si="16"/>
        <v>0</v>
      </c>
      <c r="L25" s="6">
        <f t="shared" si="16"/>
        <v>0.33259423500000018</v>
      </c>
      <c r="M25" s="6">
        <f t="shared" si="17"/>
        <v>2.9325513200000017</v>
      </c>
      <c r="N25" s="6">
        <f t="shared" si="17"/>
        <v>0.88691796000000522</v>
      </c>
      <c r="O25" s="6">
        <v>0.72093021899999998</v>
      </c>
      <c r="P25" s="6">
        <v>18.518518520000001</v>
      </c>
      <c r="Q25" s="6">
        <v>8</v>
      </c>
      <c r="R25" s="6">
        <v>90.797546010000005</v>
      </c>
      <c r="S25" s="6">
        <v>51.851851850000003</v>
      </c>
      <c r="T25" s="6">
        <v>60</v>
      </c>
      <c r="U25" s="6">
        <v>86.41975309</v>
      </c>
      <c r="V25" s="6">
        <v>-39.194956380000001</v>
      </c>
      <c r="W25" s="6">
        <v>-24.56291964</v>
      </c>
      <c r="X25" s="6">
        <f t="shared" si="18"/>
        <v>2.3894862600000017</v>
      </c>
      <c r="Y25" s="6">
        <f t="shared" si="18"/>
        <v>-4.5</v>
      </c>
      <c r="Z25" s="6">
        <f t="shared" si="19"/>
        <v>3.4647550800000033</v>
      </c>
      <c r="AA25" s="6">
        <f t="shared" si="19"/>
        <v>-5.625</v>
      </c>
      <c r="AB25" s="1"/>
      <c r="AD25" s="6" t="s">
        <v>18</v>
      </c>
      <c r="AE25" s="6">
        <v>0.59633028499999996</v>
      </c>
      <c r="AF25" s="6">
        <v>3.5714285710000002</v>
      </c>
      <c r="AG25" s="6">
        <v>5.769230769</v>
      </c>
      <c r="AH25" s="6">
        <v>91.304347829999998</v>
      </c>
      <c r="AI25" s="6">
        <v>46.428571429999998</v>
      </c>
      <c r="AJ25" s="6">
        <v>53.84615385</v>
      </c>
      <c r="AK25" s="6">
        <v>85.401459849999995</v>
      </c>
      <c r="AL25" s="6">
        <v>-42.384488500000003</v>
      </c>
      <c r="AM25" s="6">
        <v>-55.902028659999999</v>
      </c>
      <c r="AN25" s="6">
        <f t="shared" si="20"/>
        <v>0.86872586800000029</v>
      </c>
      <c r="AO25" s="6">
        <f t="shared" si="20"/>
        <v>0.10885341100000012</v>
      </c>
      <c r="AP25" s="6">
        <f t="shared" si="21"/>
        <v>3.1853281899999999</v>
      </c>
      <c r="AQ25" s="6">
        <f t="shared" si="21"/>
        <v>-0.87082728000000031</v>
      </c>
      <c r="AR25" s="6">
        <v>0.65116280299999996</v>
      </c>
      <c r="AS25" s="6">
        <v>7.407407407</v>
      </c>
      <c r="AT25" s="6">
        <v>15.90909091</v>
      </c>
      <c r="AU25" s="6">
        <v>90.972222220000006</v>
      </c>
      <c r="AV25" s="6">
        <v>59.25925926</v>
      </c>
      <c r="AW25" s="6">
        <v>65.909090910000003</v>
      </c>
      <c r="AX25" s="6">
        <v>86.713286710000006</v>
      </c>
      <c r="AY25" s="6">
        <v>-35.09765213</v>
      </c>
      <c r="AZ25" s="6">
        <v>-24.56291964</v>
      </c>
      <c r="BA25" s="6">
        <f t="shared" si="22"/>
        <v>1.8518518510000002</v>
      </c>
      <c r="BB25" s="6">
        <f t="shared" si="22"/>
        <v>0.69169961000000058</v>
      </c>
      <c r="BC25" s="6">
        <f t="shared" si="23"/>
        <v>12.037037040000001</v>
      </c>
      <c r="BD25" s="6">
        <f t="shared" si="23"/>
        <v>0.69169961000000058</v>
      </c>
      <c r="BE25" s="1"/>
      <c r="BF25" s="6" t="s">
        <v>18</v>
      </c>
      <c r="BG25" s="6">
        <v>0.61009174600000005</v>
      </c>
      <c r="BH25" s="6">
        <v>4.7619047620000003</v>
      </c>
      <c r="BI25" s="6">
        <v>5.8823529409999997</v>
      </c>
      <c r="BJ25" s="6">
        <v>90.845070419999999</v>
      </c>
      <c r="BK25" s="6">
        <v>47.619047620000003</v>
      </c>
      <c r="BL25" s="6">
        <v>66.666666669999998</v>
      </c>
      <c r="BM25" s="6">
        <v>85.211267609999993</v>
      </c>
      <c r="BN25" s="6">
        <v>-83.442576759999994</v>
      </c>
      <c r="BO25" s="6">
        <v>-55.902028659999999</v>
      </c>
      <c r="BP25" s="6">
        <f t="shared" si="24"/>
        <v>0.59523809500000002</v>
      </c>
      <c r="BQ25" s="6">
        <f t="shared" si="24"/>
        <v>-0.36764705900000028</v>
      </c>
      <c r="BR25" s="6">
        <f t="shared" si="25"/>
        <v>-0.29761904999999444</v>
      </c>
      <c r="BS25" s="6">
        <f t="shared" si="25"/>
        <v>5.3763440899999964</v>
      </c>
      <c r="BT25" s="6">
        <v>0.60465115300000005</v>
      </c>
      <c r="BU25" s="6">
        <v>3.9215686270000001</v>
      </c>
      <c r="BV25" s="6">
        <v>5</v>
      </c>
      <c r="BW25" s="6">
        <v>88.194444439999998</v>
      </c>
      <c r="BX25" s="6">
        <v>47.058823529999998</v>
      </c>
      <c r="BY25" s="6">
        <v>45</v>
      </c>
      <c r="BZ25" s="6">
        <v>83.916083920000005</v>
      </c>
      <c r="CA25" s="6">
        <v>-48.795607230000002</v>
      </c>
      <c r="CB25" s="6">
        <v>-24.56291964</v>
      </c>
      <c r="CC25" s="6">
        <f t="shared" si="26"/>
        <v>0.98039215600000018</v>
      </c>
      <c r="CD25" s="6">
        <f t="shared" si="26"/>
        <v>0.45454545499999988</v>
      </c>
      <c r="CE25" s="6">
        <f t="shared" si="27"/>
        <v>0</v>
      </c>
      <c r="CF25" s="6">
        <f t="shared" si="27"/>
        <v>-0.45454544999999769</v>
      </c>
      <c r="CG25" s="1"/>
      <c r="CI25" s="6" t="s">
        <v>18</v>
      </c>
      <c r="CJ25" s="6">
        <v>0.68807339700000003</v>
      </c>
      <c r="CK25" s="6">
        <v>9.375</v>
      </c>
      <c r="CL25" s="6">
        <v>3.703703704</v>
      </c>
      <c r="CM25" s="6">
        <v>91.823899370000007</v>
      </c>
      <c r="CN25" s="6">
        <v>56.25</v>
      </c>
      <c r="CO25" s="6">
        <v>62.962962959999999</v>
      </c>
      <c r="CP25" s="6">
        <v>84.810126580000002</v>
      </c>
      <c r="CQ25" s="6">
        <v>498.00883069999998</v>
      </c>
      <c r="CR25" s="6">
        <v>-55.902028659999999</v>
      </c>
      <c r="CS25" s="6">
        <f t="shared" si="28"/>
        <v>-1.7361111099999995</v>
      </c>
      <c r="CT25" s="6">
        <f t="shared" si="28"/>
        <v>-2.0105820099999998</v>
      </c>
      <c r="CU25" s="6">
        <f t="shared" si="29"/>
        <v>0.69444443999999805</v>
      </c>
      <c r="CV25" s="6">
        <f t="shared" si="29"/>
        <v>2.9629629599999987</v>
      </c>
      <c r="CW25" s="6">
        <v>0.68837207600000005</v>
      </c>
      <c r="CX25" s="6">
        <v>3.5714285710000002</v>
      </c>
      <c r="CY25" s="6">
        <v>4.5454545450000001</v>
      </c>
      <c r="CZ25" s="6">
        <v>88.484848479999997</v>
      </c>
      <c r="DA25" s="6">
        <v>67.857142859999996</v>
      </c>
      <c r="DB25" s="6">
        <v>40.909090910000003</v>
      </c>
      <c r="DC25" s="6">
        <v>84.146341460000002</v>
      </c>
      <c r="DD25" s="6">
        <v>520.05985499999997</v>
      </c>
      <c r="DE25" s="6">
        <v>-24.56291964</v>
      </c>
      <c r="DF25" s="6">
        <f t="shared" si="30"/>
        <v>0.2380952380000001</v>
      </c>
      <c r="DG25" s="6">
        <f t="shared" si="30"/>
        <v>0</v>
      </c>
      <c r="DH25" s="6">
        <f t="shared" si="31"/>
        <v>11.190476189999998</v>
      </c>
      <c r="DI25" s="6">
        <f t="shared" si="31"/>
        <v>4.5454545500000023</v>
      </c>
      <c r="DJ25" s="1"/>
    </row>
    <row r="26" spans="1:114" x14ac:dyDescent="0.3">
      <c r="A26" s="6" t="s">
        <v>19</v>
      </c>
      <c r="B26" s="6">
        <v>0.63302749400000002</v>
      </c>
      <c r="C26" s="6">
        <v>0</v>
      </c>
      <c r="D26" s="6">
        <v>3.225806452</v>
      </c>
      <c r="E26" s="6">
        <v>89.542483660000002</v>
      </c>
      <c r="F26" s="6">
        <v>50</v>
      </c>
      <c r="G26" s="6">
        <v>41.935483869999999</v>
      </c>
      <c r="H26" s="6">
        <v>84.21052632</v>
      </c>
      <c r="I26" s="6">
        <v>-77.254262100000005</v>
      </c>
      <c r="J26" s="6">
        <v>-55.902028659999999</v>
      </c>
      <c r="K26" s="6">
        <f t="shared" si="16"/>
        <v>0</v>
      </c>
      <c r="L26" s="6">
        <f t="shared" si="16"/>
        <v>-1.6522423280000003</v>
      </c>
      <c r="M26" s="6">
        <f t="shared" si="17"/>
        <v>-4.5454545500000023</v>
      </c>
      <c r="N26" s="6">
        <f t="shared" si="17"/>
        <v>-4.4059795400000041</v>
      </c>
      <c r="O26" s="6">
        <v>0.74418604399999999</v>
      </c>
      <c r="P26" s="6">
        <v>18.518518520000001</v>
      </c>
      <c r="Q26" s="6">
        <v>10</v>
      </c>
      <c r="R26" s="6">
        <v>91.071428569999995</v>
      </c>
      <c r="S26" s="6">
        <v>55.555555560000002</v>
      </c>
      <c r="T26" s="6">
        <v>60</v>
      </c>
      <c r="U26" s="6">
        <v>86.826347310000003</v>
      </c>
      <c r="V26" s="6">
        <v>-35.0111195</v>
      </c>
      <c r="W26" s="6">
        <v>-24.56291964</v>
      </c>
      <c r="X26" s="6">
        <f t="shared" si="18"/>
        <v>0</v>
      </c>
      <c r="Y26" s="6">
        <f t="shared" si="18"/>
        <v>2</v>
      </c>
      <c r="Z26" s="6">
        <f t="shared" si="19"/>
        <v>3.7037037099999992</v>
      </c>
      <c r="AA26" s="6">
        <f t="shared" si="19"/>
        <v>0</v>
      </c>
      <c r="AB26" s="1"/>
      <c r="AD26" s="6" t="s">
        <v>19</v>
      </c>
      <c r="AE26" s="6">
        <v>0.62385320700000002</v>
      </c>
      <c r="AF26" s="6">
        <v>0</v>
      </c>
      <c r="AG26" s="6">
        <v>4.255319149</v>
      </c>
      <c r="AH26" s="6">
        <v>89.932885909999996</v>
      </c>
      <c r="AI26" s="6">
        <v>36.363636360000001</v>
      </c>
      <c r="AJ26" s="6">
        <v>53.191489359999998</v>
      </c>
      <c r="AK26" s="6">
        <v>83.108108110000003</v>
      </c>
      <c r="AL26" s="6">
        <v>-95.449048099999999</v>
      </c>
      <c r="AM26" s="6">
        <v>-55.902028659999999</v>
      </c>
      <c r="AN26" s="6">
        <f t="shared" si="20"/>
        <v>-3.5714285710000002</v>
      </c>
      <c r="AO26" s="6">
        <f t="shared" si="20"/>
        <v>-1.51391162</v>
      </c>
      <c r="AP26" s="6">
        <f t="shared" si="21"/>
        <v>-10.064935069999997</v>
      </c>
      <c r="AQ26" s="6">
        <f t="shared" si="21"/>
        <v>-0.65466449000000182</v>
      </c>
      <c r="AR26" s="6">
        <v>0.68837207600000005</v>
      </c>
      <c r="AS26" s="6">
        <v>9.5238095240000007</v>
      </c>
      <c r="AT26" s="6">
        <v>13.15789474</v>
      </c>
      <c r="AU26" s="6">
        <v>90.38461538</v>
      </c>
      <c r="AV26" s="6">
        <v>61.904761899999997</v>
      </c>
      <c r="AW26" s="6">
        <v>63.157894740000003</v>
      </c>
      <c r="AX26" s="6">
        <v>86.451612900000001</v>
      </c>
      <c r="AY26" s="6">
        <v>-42.021433279999997</v>
      </c>
      <c r="AZ26" s="6">
        <v>-24.56291964</v>
      </c>
      <c r="BA26" s="6">
        <f t="shared" si="22"/>
        <v>2.1164021170000007</v>
      </c>
      <c r="BB26" s="6">
        <f t="shared" si="22"/>
        <v>-2.7511961700000001</v>
      </c>
      <c r="BC26" s="6">
        <f t="shared" si="23"/>
        <v>2.6455026399999966</v>
      </c>
      <c r="BD26" s="6">
        <f t="shared" si="23"/>
        <v>-2.7511961700000001</v>
      </c>
      <c r="BE26" s="1"/>
      <c r="BF26" s="6" t="s">
        <v>19</v>
      </c>
      <c r="BG26" s="6">
        <v>0.60091745900000004</v>
      </c>
      <c r="BH26" s="6">
        <v>4.7619047620000003</v>
      </c>
      <c r="BI26" s="6">
        <v>5.5555555559999998</v>
      </c>
      <c r="BJ26" s="6">
        <v>90.714285709999999</v>
      </c>
      <c r="BK26" s="6">
        <v>47.619047620000003</v>
      </c>
      <c r="BL26" s="6">
        <v>65.714285709999999</v>
      </c>
      <c r="BM26" s="6">
        <v>85.714285709999999</v>
      </c>
      <c r="BN26" s="6">
        <v>-75.254954580000003</v>
      </c>
      <c r="BO26" s="6">
        <v>-55.902028659999999</v>
      </c>
      <c r="BP26" s="6">
        <f t="shared" si="24"/>
        <v>0</v>
      </c>
      <c r="BQ26" s="6">
        <f t="shared" si="24"/>
        <v>-0.32679738499999988</v>
      </c>
      <c r="BR26" s="6">
        <f t="shared" si="25"/>
        <v>0</v>
      </c>
      <c r="BS26" s="6">
        <f t="shared" si="25"/>
        <v>-0.95238095999999928</v>
      </c>
      <c r="BT26" s="6">
        <v>0.609302342</v>
      </c>
      <c r="BU26" s="6">
        <v>2</v>
      </c>
      <c r="BV26" s="6">
        <v>10.52631579</v>
      </c>
      <c r="BW26" s="6">
        <v>87.671232880000005</v>
      </c>
      <c r="BX26" s="6">
        <v>48</v>
      </c>
      <c r="BY26" s="6">
        <v>52.631578949999998</v>
      </c>
      <c r="BZ26" s="6">
        <v>83.448275859999995</v>
      </c>
      <c r="CA26" s="6">
        <v>22.739732159999999</v>
      </c>
      <c r="CB26" s="6">
        <v>-24.56291964</v>
      </c>
      <c r="CC26" s="6">
        <f t="shared" si="26"/>
        <v>-1.9215686270000001</v>
      </c>
      <c r="CD26" s="6">
        <f t="shared" si="26"/>
        <v>5.52631579</v>
      </c>
      <c r="CE26" s="6">
        <f t="shared" si="27"/>
        <v>0.94117647000000204</v>
      </c>
      <c r="CF26" s="6">
        <f t="shared" si="27"/>
        <v>7.631578949999998</v>
      </c>
      <c r="CG26" s="1"/>
      <c r="CI26" s="6" t="s">
        <v>19</v>
      </c>
      <c r="CJ26" s="6">
        <v>0.66513758899999997</v>
      </c>
      <c r="CK26" s="6">
        <v>9.6774193549999996</v>
      </c>
      <c r="CL26" s="6">
        <v>5.5555555559999998</v>
      </c>
      <c r="CM26" s="6">
        <v>92.715231790000004</v>
      </c>
      <c r="CN26" s="6">
        <v>54.838709680000001</v>
      </c>
      <c r="CO26" s="6">
        <v>58.333333330000002</v>
      </c>
      <c r="CP26" s="6">
        <v>86.666666669999998</v>
      </c>
      <c r="CQ26" s="6">
        <v>123.98714339999999</v>
      </c>
      <c r="CR26" s="6">
        <v>-55.902028659999999</v>
      </c>
      <c r="CS26" s="6">
        <f t="shared" si="28"/>
        <v>0.30241935499999961</v>
      </c>
      <c r="CT26" s="6">
        <f t="shared" si="28"/>
        <v>1.8518518519999998</v>
      </c>
      <c r="CU26" s="6">
        <f t="shared" si="29"/>
        <v>-1.4112903199999991</v>
      </c>
      <c r="CV26" s="6">
        <f t="shared" si="29"/>
        <v>-4.6296296299999966</v>
      </c>
      <c r="CW26" s="6">
        <v>0.68837207600000005</v>
      </c>
      <c r="CX26" s="6">
        <v>6.6666666670000003</v>
      </c>
      <c r="CY26" s="6">
        <v>4.5454545450000001</v>
      </c>
      <c r="CZ26" s="6">
        <v>88.957055209999993</v>
      </c>
      <c r="DA26" s="6">
        <v>63.333333330000002</v>
      </c>
      <c r="DB26" s="6">
        <v>40.909090910000003</v>
      </c>
      <c r="DC26" s="6">
        <v>85.185185189999999</v>
      </c>
      <c r="DD26" s="6">
        <v>262.46064009999998</v>
      </c>
      <c r="DE26" s="6">
        <v>-24.56291964</v>
      </c>
      <c r="DF26" s="6">
        <f t="shared" si="30"/>
        <v>3.0952380960000001</v>
      </c>
      <c r="DG26" s="6">
        <f t="shared" si="30"/>
        <v>0</v>
      </c>
      <c r="DH26" s="6">
        <f t="shared" si="31"/>
        <v>-4.5238095299999941</v>
      </c>
      <c r="DI26" s="6">
        <f t="shared" si="31"/>
        <v>0</v>
      </c>
      <c r="DJ26" s="1"/>
    </row>
    <row r="27" spans="1:114" x14ac:dyDescent="0.3">
      <c r="A27" s="6" t="s">
        <v>20</v>
      </c>
      <c r="B27" s="6">
        <v>0.68807339700000003</v>
      </c>
      <c r="C27" s="6">
        <v>0</v>
      </c>
      <c r="D27" s="6">
        <v>0</v>
      </c>
      <c r="E27" s="6">
        <v>89.820359280000005</v>
      </c>
      <c r="F27" s="6">
        <v>44.444444439999998</v>
      </c>
      <c r="G27" s="6">
        <v>41.666666669999998</v>
      </c>
      <c r="H27" s="6">
        <v>84.939759039999998</v>
      </c>
      <c r="I27" s="6">
        <v>-84.671235710000005</v>
      </c>
      <c r="J27" s="6">
        <v>-55.902028659999999</v>
      </c>
      <c r="K27" s="6">
        <f t="shared" si="16"/>
        <v>0</v>
      </c>
      <c r="L27" s="6">
        <f t="shared" si="16"/>
        <v>-3.225806452</v>
      </c>
      <c r="M27" s="6">
        <f t="shared" si="17"/>
        <v>-5.5555555600000019</v>
      </c>
      <c r="N27" s="6">
        <f t="shared" si="17"/>
        <v>-0.26881720000000087</v>
      </c>
      <c r="O27" s="6">
        <v>0.74418604399999999</v>
      </c>
      <c r="P27" s="6">
        <v>16</v>
      </c>
      <c r="Q27" s="6">
        <v>0</v>
      </c>
      <c r="R27" s="6">
        <v>89.655172410000006</v>
      </c>
      <c r="S27" s="6">
        <v>48</v>
      </c>
      <c r="T27" s="6">
        <v>50</v>
      </c>
      <c r="U27" s="6">
        <v>85.549132950000001</v>
      </c>
      <c r="V27" s="6">
        <v>-40.017375039999997</v>
      </c>
      <c r="W27" s="6">
        <v>-24.56291964</v>
      </c>
      <c r="X27" s="6">
        <f t="shared" si="18"/>
        <v>-2.5185185200000006</v>
      </c>
      <c r="Y27" s="6">
        <f t="shared" si="18"/>
        <v>-10</v>
      </c>
      <c r="Z27" s="6">
        <f t="shared" si="19"/>
        <v>-7.5555555600000019</v>
      </c>
      <c r="AA27" s="6">
        <f t="shared" si="19"/>
        <v>-10</v>
      </c>
      <c r="AB27" s="1"/>
      <c r="AD27" s="6" t="s">
        <v>20</v>
      </c>
      <c r="AE27" s="6">
        <v>0.65596330199999997</v>
      </c>
      <c r="AF27" s="6">
        <v>0</v>
      </c>
      <c r="AG27" s="6">
        <v>4.7619047620000003</v>
      </c>
      <c r="AH27" s="6">
        <v>90.38461538</v>
      </c>
      <c r="AI27" s="6">
        <v>35</v>
      </c>
      <c r="AJ27" s="6">
        <v>57.142857139999997</v>
      </c>
      <c r="AK27" s="6">
        <v>83.225806449999993</v>
      </c>
      <c r="AL27" s="6">
        <v>-97.970442430000006</v>
      </c>
      <c r="AM27" s="6">
        <v>-55.902028659999999</v>
      </c>
      <c r="AN27" s="6">
        <f t="shared" si="20"/>
        <v>0</v>
      </c>
      <c r="AO27" s="6">
        <f t="shared" si="20"/>
        <v>0.50658561300000038</v>
      </c>
      <c r="AP27" s="6">
        <f t="shared" si="21"/>
        <v>-1.363636360000001</v>
      </c>
      <c r="AQ27" s="6">
        <f t="shared" si="21"/>
        <v>3.9513677799999982</v>
      </c>
      <c r="AR27" s="6">
        <v>0.706976771</v>
      </c>
      <c r="AS27" s="6">
        <v>11.764705879999999</v>
      </c>
      <c r="AT27" s="6">
        <v>15</v>
      </c>
      <c r="AU27" s="6">
        <v>91.139240509999993</v>
      </c>
      <c r="AV27" s="6">
        <v>64.705882349999996</v>
      </c>
      <c r="AW27" s="6">
        <v>65</v>
      </c>
      <c r="AX27" s="6">
        <v>87.261146499999995</v>
      </c>
      <c r="AY27" s="6">
        <v>-40.951011630000004</v>
      </c>
      <c r="AZ27" s="6">
        <v>-24.56291964</v>
      </c>
      <c r="BA27" s="6">
        <f t="shared" si="22"/>
        <v>2.2408963559999986</v>
      </c>
      <c r="BB27" s="6">
        <f t="shared" si="22"/>
        <v>1.8421052600000003</v>
      </c>
      <c r="BC27" s="6">
        <f t="shared" si="23"/>
        <v>2.8011204499999991</v>
      </c>
      <c r="BD27" s="6">
        <f t="shared" si="23"/>
        <v>1.8421052599999967</v>
      </c>
      <c r="BE27" s="1"/>
      <c r="BF27" s="6" t="s">
        <v>20</v>
      </c>
      <c r="BG27" s="6">
        <v>0.62385320700000002</v>
      </c>
      <c r="BH27" s="6">
        <v>2.5</v>
      </c>
      <c r="BI27" s="6">
        <v>6.451612903</v>
      </c>
      <c r="BJ27" s="6">
        <v>90.47619048</v>
      </c>
      <c r="BK27" s="6">
        <v>42.5</v>
      </c>
      <c r="BL27" s="6">
        <v>63.333333330000002</v>
      </c>
      <c r="BM27" s="6">
        <v>85.034013610000002</v>
      </c>
      <c r="BN27" s="6">
        <v>-57.184654479999999</v>
      </c>
      <c r="BO27" s="6">
        <v>-55.902028659999999</v>
      </c>
      <c r="BP27" s="6">
        <f t="shared" si="24"/>
        <v>-2.2619047620000003</v>
      </c>
      <c r="BQ27" s="6">
        <f t="shared" si="24"/>
        <v>0.89605734700000017</v>
      </c>
      <c r="BR27" s="6">
        <f t="shared" si="25"/>
        <v>-5.1190476200000035</v>
      </c>
      <c r="BS27" s="6">
        <f t="shared" si="25"/>
        <v>-2.3809523799999965</v>
      </c>
      <c r="BT27" s="6">
        <v>0.64186048500000004</v>
      </c>
      <c r="BU27" s="6">
        <v>4.1666666670000003</v>
      </c>
      <c r="BV27" s="6">
        <v>12.5</v>
      </c>
      <c r="BW27" s="6">
        <v>88.741721850000005</v>
      </c>
      <c r="BX27" s="6">
        <v>50</v>
      </c>
      <c r="BY27" s="6">
        <v>56.25</v>
      </c>
      <c r="BZ27" s="6">
        <v>84.666666669999998</v>
      </c>
      <c r="CA27" s="6">
        <v>6.4475861659999998</v>
      </c>
      <c r="CB27" s="6">
        <v>-24.56291964</v>
      </c>
      <c r="CC27" s="6">
        <f t="shared" si="26"/>
        <v>2.1666666670000003</v>
      </c>
      <c r="CD27" s="6">
        <f t="shared" si="26"/>
        <v>1.97368421</v>
      </c>
      <c r="CE27" s="6">
        <f t="shared" si="27"/>
        <v>2</v>
      </c>
      <c r="CF27" s="6">
        <f t="shared" si="27"/>
        <v>3.618421050000002</v>
      </c>
      <c r="CG27" s="1"/>
      <c r="CI27" s="6" t="s">
        <v>20</v>
      </c>
      <c r="CJ27" s="6">
        <v>0.70642203100000001</v>
      </c>
      <c r="CK27" s="6">
        <v>12</v>
      </c>
      <c r="CL27" s="6">
        <v>6.25</v>
      </c>
      <c r="CM27" s="6">
        <v>92.546583850000005</v>
      </c>
      <c r="CN27" s="6">
        <v>60</v>
      </c>
      <c r="CO27" s="6">
        <v>62.5</v>
      </c>
      <c r="CP27" s="6">
        <v>86.25</v>
      </c>
      <c r="CQ27" s="6">
        <v>158.67540099999999</v>
      </c>
      <c r="CR27" s="6">
        <v>-55.902028659999999</v>
      </c>
      <c r="CS27" s="6">
        <f t="shared" si="28"/>
        <v>2.3225806450000004</v>
      </c>
      <c r="CT27" s="6">
        <f t="shared" si="28"/>
        <v>0.69444444400000016</v>
      </c>
      <c r="CU27" s="6">
        <f t="shared" si="29"/>
        <v>5.1612903199999991</v>
      </c>
      <c r="CV27" s="6">
        <f t="shared" si="29"/>
        <v>4.1666666699999979</v>
      </c>
      <c r="CW27" s="6">
        <v>0.706976771</v>
      </c>
      <c r="CX27" s="6">
        <v>6.6666666670000003</v>
      </c>
      <c r="CY27" s="6">
        <v>5.263157895</v>
      </c>
      <c r="CZ27" s="6">
        <v>89.759036140000006</v>
      </c>
      <c r="DA27" s="6">
        <v>63.333333330000002</v>
      </c>
      <c r="DB27" s="6">
        <v>36.842105259999997</v>
      </c>
      <c r="DC27" s="6">
        <v>86.060606059999998</v>
      </c>
      <c r="DD27" s="6">
        <v>-12.895098559999999</v>
      </c>
      <c r="DE27" s="6">
        <v>-24.56291964</v>
      </c>
      <c r="DF27" s="6">
        <f t="shared" si="30"/>
        <v>0</v>
      </c>
      <c r="DG27" s="6">
        <f t="shared" si="30"/>
        <v>0.71770334999999985</v>
      </c>
      <c r="DH27" s="6">
        <f t="shared" si="31"/>
        <v>0</v>
      </c>
      <c r="DI27" s="6">
        <f t="shared" si="31"/>
        <v>-4.0669856500000066</v>
      </c>
      <c r="DJ27" s="1"/>
    </row>
    <row r="28" spans="1:114" x14ac:dyDescent="0.3">
      <c r="A28" s="6" t="s">
        <v>21</v>
      </c>
      <c r="B28" s="6">
        <v>0.72935777899999998</v>
      </c>
      <c r="C28" s="6">
        <v>0</v>
      </c>
      <c r="D28" s="6">
        <v>0</v>
      </c>
      <c r="E28" s="6">
        <v>90.340909089999997</v>
      </c>
      <c r="F28" s="6">
        <v>38.46153846</v>
      </c>
      <c r="G28" s="6">
        <v>37.5</v>
      </c>
      <c r="H28" s="6">
        <v>84.571428569999995</v>
      </c>
      <c r="I28" s="6">
        <v>-87.708818859999994</v>
      </c>
      <c r="J28" s="6">
        <v>-55.902028659999999</v>
      </c>
      <c r="K28" s="6">
        <f t="shared" si="16"/>
        <v>0</v>
      </c>
      <c r="L28" s="6">
        <f t="shared" si="16"/>
        <v>0</v>
      </c>
      <c r="M28" s="6">
        <f t="shared" si="17"/>
        <v>-5.9829059799999982</v>
      </c>
      <c r="N28" s="6">
        <f t="shared" si="17"/>
        <v>-4.1666666699999979</v>
      </c>
      <c r="O28" s="6">
        <v>0.74418604399999999</v>
      </c>
      <c r="P28" s="6">
        <v>14.81481481</v>
      </c>
      <c r="Q28" s="6">
        <v>0</v>
      </c>
      <c r="R28" s="6">
        <v>89.655172410000006</v>
      </c>
      <c r="S28" s="6">
        <v>51.851851850000003</v>
      </c>
      <c r="T28" s="6">
        <v>64.285714290000001</v>
      </c>
      <c r="U28" s="6">
        <v>85.549132950000001</v>
      </c>
      <c r="V28" s="6">
        <v>-35.697691470000002</v>
      </c>
      <c r="W28" s="6">
        <v>-24.56291964</v>
      </c>
      <c r="X28" s="6">
        <f t="shared" si="18"/>
        <v>-1.1851851900000003</v>
      </c>
      <c r="Y28" s="6">
        <f t="shared" si="18"/>
        <v>0</v>
      </c>
      <c r="Z28" s="6">
        <f t="shared" si="19"/>
        <v>3.8518518500000027</v>
      </c>
      <c r="AA28" s="6">
        <f t="shared" si="19"/>
        <v>14.285714290000001</v>
      </c>
      <c r="AB28" s="1"/>
      <c r="AD28" s="6" t="s">
        <v>21</v>
      </c>
      <c r="AE28" s="6">
        <v>0.68348622299999995</v>
      </c>
      <c r="AF28" s="6">
        <v>0</v>
      </c>
      <c r="AG28" s="6">
        <v>3.125</v>
      </c>
      <c r="AH28" s="6">
        <v>90.243902439999999</v>
      </c>
      <c r="AI28" s="6">
        <v>36.363636360000001</v>
      </c>
      <c r="AJ28" s="6">
        <v>56.25</v>
      </c>
      <c r="AK28" s="6">
        <v>83.435582819999993</v>
      </c>
      <c r="AL28" s="6">
        <v>-88.911628930000006</v>
      </c>
      <c r="AM28" s="6">
        <v>-55.902028659999999</v>
      </c>
      <c r="AN28" s="6">
        <f t="shared" si="20"/>
        <v>0</v>
      </c>
      <c r="AO28" s="6">
        <f t="shared" si="20"/>
        <v>-1.6369047620000003</v>
      </c>
      <c r="AP28" s="6">
        <f t="shared" si="21"/>
        <v>1.363636360000001</v>
      </c>
      <c r="AQ28" s="6">
        <f t="shared" si="21"/>
        <v>-0.89285713999999672</v>
      </c>
      <c r="AR28" s="6">
        <v>0.706976771</v>
      </c>
      <c r="AS28" s="6">
        <v>11.11111111</v>
      </c>
      <c r="AT28" s="6">
        <v>15.38461538</v>
      </c>
      <c r="AU28" s="6">
        <v>91.139240509999993</v>
      </c>
      <c r="AV28" s="6">
        <v>66.666666669999998</v>
      </c>
      <c r="AW28" s="6">
        <v>64.102564099999995</v>
      </c>
      <c r="AX28" s="6">
        <v>87.261146499999995</v>
      </c>
      <c r="AY28" s="6">
        <v>-38.010994369999999</v>
      </c>
      <c r="AZ28" s="6">
        <v>-24.56291964</v>
      </c>
      <c r="BA28" s="6">
        <f t="shared" si="22"/>
        <v>-0.65359476999999977</v>
      </c>
      <c r="BB28" s="6">
        <f t="shared" si="22"/>
        <v>0.38461537999999962</v>
      </c>
      <c r="BC28" s="6">
        <f t="shared" si="23"/>
        <v>1.9607843200000019</v>
      </c>
      <c r="BD28" s="6">
        <f t="shared" si="23"/>
        <v>-0.89743590000000495</v>
      </c>
      <c r="BE28" s="1"/>
      <c r="BF28" s="6" t="s">
        <v>21</v>
      </c>
      <c r="BG28" s="6">
        <v>0.62385320700000002</v>
      </c>
      <c r="BH28" s="6">
        <v>2.7027027029999999</v>
      </c>
      <c r="BI28" s="6">
        <v>5.7142857139999998</v>
      </c>
      <c r="BJ28" s="6">
        <v>91.095890409999996</v>
      </c>
      <c r="BK28" s="6">
        <v>51.351351350000002</v>
      </c>
      <c r="BL28" s="6">
        <v>58.823529409999999</v>
      </c>
      <c r="BM28" s="6">
        <v>85.616438360000004</v>
      </c>
      <c r="BN28" s="6">
        <v>50.274335069999999</v>
      </c>
      <c r="BO28" s="6">
        <v>-55.902028659999999</v>
      </c>
      <c r="BP28" s="6">
        <f t="shared" si="24"/>
        <v>0.20270270299999993</v>
      </c>
      <c r="BQ28" s="6">
        <f t="shared" si="24"/>
        <v>-0.73732718900000016</v>
      </c>
      <c r="BR28" s="6">
        <f t="shared" si="25"/>
        <v>8.8513513500000016</v>
      </c>
      <c r="BS28" s="6">
        <f t="shared" si="25"/>
        <v>-4.5098039200000031</v>
      </c>
      <c r="BT28" s="6">
        <v>0.66511625100000005</v>
      </c>
      <c r="BU28" s="6">
        <v>2.3809523810000002</v>
      </c>
      <c r="BV28" s="6">
        <v>13.33333333</v>
      </c>
      <c r="BW28" s="6">
        <v>88.607594939999998</v>
      </c>
      <c r="BX28" s="6">
        <v>52.380952379999997</v>
      </c>
      <c r="BY28" s="6">
        <v>53.333333330000002</v>
      </c>
      <c r="BZ28" s="6">
        <v>84.713375799999994</v>
      </c>
      <c r="CA28" s="6">
        <v>50.240753789999999</v>
      </c>
      <c r="CB28" s="6">
        <v>-24.56291964</v>
      </c>
      <c r="CC28" s="6">
        <f t="shared" si="26"/>
        <v>-1.7857142860000002</v>
      </c>
      <c r="CD28" s="6">
        <f t="shared" si="26"/>
        <v>0.83333333000000032</v>
      </c>
      <c r="CE28" s="6">
        <f t="shared" si="27"/>
        <v>2.3809523799999965</v>
      </c>
      <c r="CF28" s="6">
        <f t="shared" si="27"/>
        <v>-2.9166666699999979</v>
      </c>
      <c r="CG28" s="1"/>
      <c r="CI28" s="6" t="s">
        <v>21</v>
      </c>
      <c r="CJ28" s="6">
        <v>0.72477066499999998</v>
      </c>
      <c r="CK28" s="6">
        <v>12</v>
      </c>
      <c r="CL28" s="6">
        <v>10</v>
      </c>
      <c r="CM28" s="6">
        <v>93.251533739999999</v>
      </c>
      <c r="CN28" s="6">
        <v>56</v>
      </c>
      <c r="CO28" s="6">
        <v>60</v>
      </c>
      <c r="CP28" s="6">
        <v>87.037037040000001</v>
      </c>
      <c r="CQ28" s="6">
        <v>270.26236699999998</v>
      </c>
      <c r="CR28" s="6">
        <v>-55.902028659999999</v>
      </c>
      <c r="CS28" s="6">
        <f t="shared" si="28"/>
        <v>0</v>
      </c>
      <c r="CT28" s="6">
        <f t="shared" si="28"/>
        <v>3.75</v>
      </c>
      <c r="CU28" s="6">
        <f t="shared" si="29"/>
        <v>-4</v>
      </c>
      <c r="CV28" s="6">
        <f t="shared" si="29"/>
        <v>-2.5</v>
      </c>
      <c r="CW28" s="6">
        <v>0.706976771</v>
      </c>
      <c r="CX28" s="6">
        <v>6.451612903</v>
      </c>
      <c r="CY28" s="6">
        <v>5.5555555559999998</v>
      </c>
      <c r="CZ28" s="6">
        <v>89.759036140000006</v>
      </c>
      <c r="DA28" s="6">
        <v>61.290322580000002</v>
      </c>
      <c r="DB28" s="6">
        <v>33.333333330000002</v>
      </c>
      <c r="DC28" s="6">
        <v>86.060606059999998</v>
      </c>
      <c r="DD28" s="6">
        <v>-26.849118910000001</v>
      </c>
      <c r="DE28" s="6">
        <v>-24.56291964</v>
      </c>
      <c r="DF28" s="6">
        <f t="shared" si="30"/>
        <v>-0.21505376400000031</v>
      </c>
      <c r="DG28" s="6">
        <f t="shared" si="30"/>
        <v>0.29239766099999986</v>
      </c>
      <c r="DH28" s="6">
        <f t="shared" si="31"/>
        <v>-2.0430107500000005</v>
      </c>
      <c r="DI28" s="6">
        <f t="shared" si="31"/>
        <v>-3.5087719299999947</v>
      </c>
      <c r="DJ28" s="1"/>
    </row>
    <row r="29" spans="1:114" x14ac:dyDescent="0.3">
      <c r="A29" s="6" t="s">
        <v>22</v>
      </c>
      <c r="B29" s="6">
        <v>0.73853212599999996</v>
      </c>
      <c r="C29" s="6">
        <v>0</v>
      </c>
      <c r="D29" s="6">
        <v>5.8823529409999997</v>
      </c>
      <c r="E29" s="6">
        <v>90.909090910000003</v>
      </c>
      <c r="F29" s="6">
        <v>44</v>
      </c>
      <c r="G29" s="6">
        <v>41.176470590000001</v>
      </c>
      <c r="H29" s="6">
        <v>84.571428569999995</v>
      </c>
      <c r="I29" s="6">
        <v>-90.298314570000002</v>
      </c>
      <c r="J29" s="6">
        <v>-55.902028659999999</v>
      </c>
      <c r="K29" s="6">
        <f t="shared" si="16"/>
        <v>0</v>
      </c>
      <c r="L29" s="6">
        <f t="shared" si="16"/>
        <v>5.8823529409999997</v>
      </c>
      <c r="M29" s="6">
        <f t="shared" si="17"/>
        <v>5.5384615400000001</v>
      </c>
      <c r="N29" s="6">
        <f t="shared" si="17"/>
        <v>3.676470590000001</v>
      </c>
      <c r="O29" s="6">
        <v>0.77209299799999997</v>
      </c>
      <c r="P29" s="6">
        <v>13.043478260000001</v>
      </c>
      <c r="Q29" s="6">
        <v>0</v>
      </c>
      <c r="R29" s="6">
        <v>89.560439560000006</v>
      </c>
      <c r="S29" s="6">
        <v>52.173913040000002</v>
      </c>
      <c r="T29" s="6">
        <v>80</v>
      </c>
      <c r="U29" s="6">
        <v>85.635359120000004</v>
      </c>
      <c r="V29" s="6">
        <v>91.880835070000003</v>
      </c>
      <c r="W29" s="6">
        <v>-24.56291964</v>
      </c>
      <c r="X29" s="6">
        <f t="shared" si="18"/>
        <v>-1.7713365499999991</v>
      </c>
      <c r="Y29" s="6">
        <f t="shared" si="18"/>
        <v>0</v>
      </c>
      <c r="Z29" s="6">
        <f t="shared" si="19"/>
        <v>0.32206118999999944</v>
      </c>
      <c r="AA29" s="6">
        <f t="shared" si="19"/>
        <v>15.714285709999999</v>
      </c>
      <c r="AB29" s="1"/>
      <c r="AD29" s="6" t="s">
        <v>22</v>
      </c>
      <c r="AE29" s="6">
        <v>0.67889910899999995</v>
      </c>
      <c r="AF29" s="6">
        <v>0</v>
      </c>
      <c r="AG29" s="6">
        <v>2.9411764709999999</v>
      </c>
      <c r="AH29" s="6">
        <v>90.184049079999994</v>
      </c>
      <c r="AI29" s="6">
        <v>38.095238100000003</v>
      </c>
      <c r="AJ29" s="6">
        <v>58.823529409999999</v>
      </c>
      <c r="AK29" s="6">
        <v>83.333333330000002</v>
      </c>
      <c r="AL29" s="6">
        <v>-32.319645029999997</v>
      </c>
      <c r="AM29" s="6">
        <v>-55.902028659999999</v>
      </c>
      <c r="AN29" s="6">
        <f t="shared" si="20"/>
        <v>0</v>
      </c>
      <c r="AO29" s="6">
        <f t="shared" si="20"/>
        <v>-0.1838235290000001</v>
      </c>
      <c r="AP29" s="6">
        <f t="shared" si="21"/>
        <v>1.7316017400000021</v>
      </c>
      <c r="AQ29" s="6">
        <f t="shared" si="21"/>
        <v>2.573529409999999</v>
      </c>
      <c r="AR29" s="6">
        <v>0.73023253700000001</v>
      </c>
      <c r="AS29" s="6">
        <v>9.0909090910000003</v>
      </c>
      <c r="AT29" s="6">
        <v>13.513513509999999</v>
      </c>
      <c r="AU29" s="6">
        <v>90.419161680000002</v>
      </c>
      <c r="AV29" s="6">
        <v>54.545454550000002</v>
      </c>
      <c r="AW29" s="6">
        <v>62.162162160000001</v>
      </c>
      <c r="AX29" s="6">
        <v>86.746987950000005</v>
      </c>
      <c r="AY29" s="6">
        <v>-51.729697109999996</v>
      </c>
      <c r="AZ29" s="6">
        <v>-24.56291964</v>
      </c>
      <c r="BA29" s="6">
        <f t="shared" si="22"/>
        <v>-2.0202020189999992</v>
      </c>
      <c r="BB29" s="6">
        <f t="shared" si="22"/>
        <v>-1.8711018700000004</v>
      </c>
      <c r="BC29" s="6">
        <f t="shared" si="23"/>
        <v>-12.121212119999996</v>
      </c>
      <c r="BD29" s="6">
        <f t="shared" si="23"/>
        <v>-1.9404019399999939</v>
      </c>
      <c r="BE29" s="1"/>
      <c r="BF29" s="6" t="s">
        <v>22</v>
      </c>
      <c r="BG29" s="6">
        <v>0.66513758899999997</v>
      </c>
      <c r="BH29" s="6">
        <v>3.125</v>
      </c>
      <c r="BI29" s="6">
        <v>6.451612903</v>
      </c>
      <c r="BJ29" s="6">
        <v>91.612903230000001</v>
      </c>
      <c r="BK29" s="6">
        <v>43.75</v>
      </c>
      <c r="BL29" s="6">
        <v>61.290322580000002</v>
      </c>
      <c r="BM29" s="6">
        <v>85.714285709999999</v>
      </c>
      <c r="BN29" s="6">
        <v>-22.967288910000001</v>
      </c>
      <c r="BO29" s="6">
        <v>-55.902028659999999</v>
      </c>
      <c r="BP29" s="6">
        <f t="shared" si="24"/>
        <v>0.42229729700000007</v>
      </c>
      <c r="BQ29" s="6">
        <f t="shared" si="24"/>
        <v>0.73732718900000016</v>
      </c>
      <c r="BR29" s="6">
        <f t="shared" si="25"/>
        <v>-7.6013513500000016</v>
      </c>
      <c r="BS29" s="6">
        <f t="shared" si="25"/>
        <v>2.4667931700000025</v>
      </c>
      <c r="BT29" s="6">
        <v>0.67906975700000005</v>
      </c>
      <c r="BU29" s="6">
        <v>2.7027027029999999</v>
      </c>
      <c r="BV29" s="6">
        <v>7.1428571429999996</v>
      </c>
      <c r="BW29" s="6">
        <v>87.804878049999999</v>
      </c>
      <c r="BX29" s="6">
        <v>56.756756760000002</v>
      </c>
      <c r="BY29" s="6">
        <v>57.142857139999997</v>
      </c>
      <c r="BZ29" s="6">
        <v>84.049079750000004</v>
      </c>
      <c r="CA29" s="6">
        <v>48.290351579999999</v>
      </c>
      <c r="CB29" s="6">
        <v>-24.56291964</v>
      </c>
      <c r="CC29" s="6">
        <f t="shared" si="26"/>
        <v>0.32175032199999976</v>
      </c>
      <c r="CD29" s="6">
        <f t="shared" si="26"/>
        <v>-6.1904761870000007</v>
      </c>
      <c r="CE29" s="6">
        <f t="shared" si="27"/>
        <v>4.3758043800000053</v>
      </c>
      <c r="CF29" s="6">
        <f t="shared" si="27"/>
        <v>3.8095238099999946</v>
      </c>
      <c r="CG29" s="1"/>
      <c r="CI29" s="6" t="s">
        <v>22</v>
      </c>
      <c r="CJ29" s="6">
        <v>0.73394495199999998</v>
      </c>
      <c r="CK29" s="6">
        <v>12.5</v>
      </c>
      <c r="CL29" s="6">
        <v>7.407407407</v>
      </c>
      <c r="CM29" s="6">
        <v>92.814371260000001</v>
      </c>
      <c r="CN29" s="6">
        <v>62.5</v>
      </c>
      <c r="CO29" s="6">
        <v>59.25925926</v>
      </c>
      <c r="CP29" s="6">
        <v>86.746987950000005</v>
      </c>
      <c r="CQ29" s="6">
        <v>270.26236699999998</v>
      </c>
      <c r="CR29" s="6">
        <v>-55.902028659999999</v>
      </c>
      <c r="CS29" s="6">
        <f t="shared" si="28"/>
        <v>0.5</v>
      </c>
      <c r="CT29" s="6">
        <f t="shared" si="28"/>
        <v>-2.592592593</v>
      </c>
      <c r="CU29" s="6">
        <f t="shared" si="29"/>
        <v>6.5</v>
      </c>
      <c r="CV29" s="6">
        <f t="shared" si="29"/>
        <v>-0.74074073999999968</v>
      </c>
      <c r="CW29" s="6">
        <v>0.72558140800000004</v>
      </c>
      <c r="CX29" s="6">
        <v>6.896551724</v>
      </c>
      <c r="CY29" s="6">
        <v>6.25</v>
      </c>
      <c r="CZ29" s="6">
        <v>90</v>
      </c>
      <c r="DA29" s="6">
        <v>65.517241380000002</v>
      </c>
      <c r="DB29" s="6">
        <v>37.5</v>
      </c>
      <c r="DC29" s="6">
        <v>86.390532539999995</v>
      </c>
      <c r="DD29" s="6">
        <v>-26.849118910000001</v>
      </c>
      <c r="DE29" s="6">
        <v>-24.56291964</v>
      </c>
      <c r="DF29" s="6">
        <f t="shared" si="30"/>
        <v>0.44493882100000004</v>
      </c>
      <c r="DG29" s="6">
        <f t="shared" si="30"/>
        <v>0.69444444400000016</v>
      </c>
      <c r="DH29" s="6">
        <f t="shared" si="31"/>
        <v>4.2269188</v>
      </c>
      <c r="DI29" s="6">
        <f t="shared" si="31"/>
        <v>4.1666666699999979</v>
      </c>
      <c r="DJ29" s="1"/>
    </row>
    <row r="30" spans="1:114" x14ac:dyDescent="0.3">
      <c r="A30" s="6" t="s">
        <v>44</v>
      </c>
      <c r="B30" s="20"/>
      <c r="C30" s="20"/>
      <c r="D30" s="20"/>
      <c r="E30" s="20"/>
      <c r="F30" s="20"/>
      <c r="G30" s="20"/>
      <c r="H30" s="20"/>
      <c r="I30" s="20"/>
      <c r="J30" s="20"/>
      <c r="K30" s="6">
        <f>AVERAGE(K21:K29)</f>
        <v>-0.60606060611111112</v>
      </c>
      <c r="L30" s="6">
        <f>AVERAGE(L21:L29)</f>
        <v>-0.33846872088888891</v>
      </c>
      <c r="M30" s="6">
        <f>AVERAGE(M21:M29)</f>
        <v>-1.3737373733333333</v>
      </c>
      <c r="N30" s="6">
        <f>AVERAGE(N21:N29)</f>
        <v>-1.9724556488888885</v>
      </c>
      <c r="O30" s="20"/>
      <c r="P30" s="20"/>
      <c r="Q30" s="20"/>
      <c r="R30" s="20"/>
      <c r="S30" s="20"/>
      <c r="T30" s="20"/>
      <c r="U30" s="20"/>
      <c r="V30" s="20"/>
      <c r="W30" s="20"/>
      <c r="X30" s="6">
        <f>AVERAGE(X21:X29)</f>
        <v>-3.2206118888888864E-2</v>
      </c>
      <c r="Y30" s="6">
        <f>AVERAGE(Y21:Y29)</f>
        <v>-1.2626262622222222</v>
      </c>
      <c r="Z30" s="6">
        <f>AVERAGE(Z21:Z29)</f>
        <v>5.6360707777778254E-2</v>
      </c>
      <c r="AA30" s="6">
        <f>AVERAGE(AA21:AA29)</f>
        <v>2.1705426355555559</v>
      </c>
      <c r="AB30" s="1"/>
      <c r="AD30" s="6" t="s">
        <v>44</v>
      </c>
      <c r="AE30" s="20"/>
      <c r="AF30" s="20"/>
      <c r="AG30" s="20"/>
      <c r="AH30" s="20"/>
      <c r="AI30" s="20"/>
      <c r="AJ30" s="20"/>
      <c r="AK30" s="20"/>
      <c r="AL30" s="20"/>
      <c r="AM30" s="20"/>
      <c r="AN30" s="6">
        <f>AVERAGE(AN21:AN29)</f>
        <v>-0.70323488044444438</v>
      </c>
      <c r="AO30" s="6">
        <f>AVERAGE(AO21:AO29)</f>
        <v>-0.44839641277777786</v>
      </c>
      <c r="AP30" s="6">
        <f>AVERAGE(AP21:AP29)</f>
        <v>-1.3930748099999992</v>
      </c>
      <c r="AQ30" s="6">
        <f>AVERAGE(AQ21:AQ29)</f>
        <v>0.78431372555555534</v>
      </c>
      <c r="AR30" s="20"/>
      <c r="AS30" s="20"/>
      <c r="AT30" s="20"/>
      <c r="AU30" s="20"/>
      <c r="AV30" s="20"/>
      <c r="AW30" s="20"/>
      <c r="AX30" s="20"/>
      <c r="AY30" s="20"/>
      <c r="AZ30" s="20"/>
      <c r="BA30" s="6">
        <f>AVERAGE(BA21:BA29)</f>
        <v>5.7720057777777792E-2</v>
      </c>
      <c r="BB30" s="6">
        <f>AVERAGE(BB21:BB29)</f>
        <v>0.41454497933333317</v>
      </c>
      <c r="BC30" s="6">
        <f>AVERAGE(BC21:BC29)</f>
        <v>0.18759018777777767</v>
      </c>
      <c r="BD30" s="6">
        <f>AVERAGE(BD21:BD29)</f>
        <v>0.74748661666666694</v>
      </c>
      <c r="BE30" s="1"/>
      <c r="BF30" s="6" t="s">
        <v>44</v>
      </c>
      <c r="BG30" s="20"/>
      <c r="BH30" s="20"/>
      <c r="BI30" s="20"/>
      <c r="BJ30" s="20"/>
      <c r="BK30" s="20"/>
      <c r="BL30" s="20"/>
      <c r="BM30" s="20"/>
      <c r="BN30" s="20"/>
      <c r="BO30" s="20"/>
      <c r="BP30" s="6">
        <f>AVERAGE(BP21:BP29)</f>
        <v>-0.22997835499999997</v>
      </c>
      <c r="BQ30" s="6">
        <f>AVERAGE(BQ21:BQ29)</f>
        <v>0.20005001244444445</v>
      </c>
      <c r="BR30" s="6">
        <f>AVERAGE(BR21:BR29)</f>
        <v>-0.62229437222222195</v>
      </c>
      <c r="BS30" s="6">
        <f>AVERAGE(BS21:BS29)</f>
        <v>0.98993002222222282</v>
      </c>
      <c r="BT30" s="20"/>
      <c r="BU30" s="20"/>
      <c r="BV30" s="20"/>
      <c r="BW30" s="20"/>
      <c r="BX30" s="20"/>
      <c r="BY30" s="20"/>
      <c r="BZ30" s="20"/>
      <c r="CA30" s="20"/>
      <c r="CB30" s="20"/>
      <c r="CC30" s="6">
        <f>AVERAGE(CC21:CC29)</f>
        <v>-0.31698365033333331</v>
      </c>
      <c r="CD30" s="6">
        <f>AVERAGE(CD21:CD29)</f>
        <v>0.20885547199999988</v>
      </c>
      <c r="CE30" s="6">
        <f>AVERAGE(CE21:CE29)</f>
        <v>-2.085418666666625E-2</v>
      </c>
      <c r="CF30" s="6">
        <f>AVERAGE(CF21:CF29)</f>
        <v>0.64350064333333279</v>
      </c>
      <c r="CG30" s="1"/>
      <c r="CI30" s="6" t="s">
        <v>44</v>
      </c>
      <c r="CJ30" s="20"/>
      <c r="CK30" s="20"/>
      <c r="CL30" s="20"/>
      <c r="CM30" s="20"/>
      <c r="CN30" s="20"/>
      <c r="CO30" s="20"/>
      <c r="CP30" s="20"/>
      <c r="CQ30" s="20"/>
      <c r="CR30" s="20"/>
      <c r="CS30" s="6">
        <f>AVERAGE(CS21:CS29)</f>
        <v>0.36549707600000009</v>
      </c>
      <c r="CT30" s="6">
        <f>AVERAGE(CT21:CT29)</f>
        <v>0.33995348000000003</v>
      </c>
      <c r="CU30" s="6">
        <f>AVERAGE(CU21:CU29)</f>
        <v>0.95029239777777819</v>
      </c>
      <c r="CV30" s="6">
        <f>AVERAGE(CV21:CV29)</f>
        <v>1.3556039700000002</v>
      </c>
      <c r="CW30" s="20"/>
      <c r="CX30" s="20"/>
      <c r="CY30" s="20"/>
      <c r="CZ30" s="20"/>
      <c r="DA30" s="20"/>
      <c r="DB30" s="20"/>
      <c r="DC30" s="20"/>
      <c r="DD30" s="20"/>
      <c r="DE30" s="20"/>
      <c r="DF30" s="6">
        <f>AVERAGE(DF21:DF29)</f>
        <v>-0.26252305944444448</v>
      </c>
      <c r="DG30" s="6">
        <f>AVERAGE(DG21:DG29)</f>
        <v>5.3418803444444447E-2</v>
      </c>
      <c r="DH30" s="6">
        <f>AVERAGE(DH21:DH29)</f>
        <v>0.48957002999999982</v>
      </c>
      <c r="DI30" s="6">
        <f>AVERAGE(DI21:DI29)</f>
        <v>-1.0620915033333331</v>
      </c>
      <c r="DJ30" s="1"/>
    </row>
    <row r="31" spans="1:114" x14ac:dyDescent="0.3">
      <c r="AB31" s="1"/>
      <c r="BE31" s="1"/>
      <c r="CG31" s="1"/>
      <c r="DJ31" s="1"/>
    </row>
    <row r="32" spans="1:114" x14ac:dyDescent="0.3">
      <c r="A32" s="3" t="s">
        <v>24</v>
      </c>
      <c r="B32" s="28" t="s">
        <v>2</v>
      </c>
      <c r="C32" s="28"/>
      <c r="D32" s="28"/>
      <c r="E32" s="28"/>
      <c r="F32" s="28"/>
      <c r="G32" s="28"/>
      <c r="H32" s="28"/>
      <c r="I32" s="28"/>
      <c r="J32" s="28"/>
      <c r="K32" s="14"/>
      <c r="L32" s="14"/>
      <c r="M32" s="14"/>
      <c r="N32" s="14"/>
      <c r="O32" s="29" t="s">
        <v>3</v>
      </c>
      <c r="P32" s="29"/>
      <c r="Q32" s="29"/>
      <c r="R32" s="29"/>
      <c r="S32" s="29"/>
      <c r="T32" s="29"/>
      <c r="U32" s="29"/>
      <c r="V32" s="29"/>
      <c r="W32" s="29"/>
      <c r="X32" s="15"/>
      <c r="Y32" s="15"/>
      <c r="Z32" s="15"/>
      <c r="AA32" s="15"/>
      <c r="AB32" s="1"/>
      <c r="AD32" s="3" t="s">
        <v>24</v>
      </c>
      <c r="AE32" s="28" t="s">
        <v>2</v>
      </c>
      <c r="AF32" s="28"/>
      <c r="AG32" s="28"/>
      <c r="AH32" s="28"/>
      <c r="AI32" s="28"/>
      <c r="AJ32" s="28"/>
      <c r="AK32" s="28"/>
      <c r="AL32" s="28"/>
      <c r="AM32" s="28"/>
      <c r="AN32" s="14"/>
      <c r="AO32" s="14"/>
      <c r="AP32" s="14"/>
      <c r="AQ32" s="14"/>
      <c r="AR32" s="29" t="s">
        <v>3</v>
      </c>
      <c r="AS32" s="29"/>
      <c r="AT32" s="29"/>
      <c r="AU32" s="29"/>
      <c r="AV32" s="29"/>
      <c r="AW32" s="29"/>
      <c r="AX32" s="29"/>
      <c r="AY32" s="29"/>
      <c r="AZ32" s="29"/>
      <c r="BA32" s="15"/>
      <c r="BB32" s="15"/>
      <c r="BC32" s="15"/>
      <c r="BD32" s="15"/>
      <c r="BE32" s="1"/>
      <c r="BF32" s="3" t="s">
        <v>24</v>
      </c>
      <c r="BG32" s="28" t="s">
        <v>2</v>
      </c>
      <c r="BH32" s="28"/>
      <c r="BI32" s="28"/>
      <c r="BJ32" s="28"/>
      <c r="BK32" s="28"/>
      <c r="BL32" s="28"/>
      <c r="BM32" s="28"/>
      <c r="BN32" s="28"/>
      <c r="BO32" s="28"/>
      <c r="BP32" s="14"/>
      <c r="BQ32" s="14"/>
      <c r="BR32" s="14"/>
      <c r="BS32" s="14"/>
      <c r="BT32" s="29" t="s">
        <v>3</v>
      </c>
      <c r="BU32" s="29"/>
      <c r="BV32" s="29"/>
      <c r="BW32" s="29"/>
      <c r="BX32" s="29"/>
      <c r="BY32" s="29"/>
      <c r="BZ32" s="29"/>
      <c r="CA32" s="29"/>
      <c r="CB32" s="29"/>
      <c r="CC32" s="15"/>
      <c r="CD32" s="15"/>
      <c r="CE32" s="15"/>
      <c r="CF32" s="15"/>
      <c r="CG32" s="1"/>
      <c r="CI32" s="3" t="s">
        <v>24</v>
      </c>
      <c r="CJ32" s="28" t="s">
        <v>2</v>
      </c>
      <c r="CK32" s="28"/>
      <c r="CL32" s="28"/>
      <c r="CM32" s="28"/>
      <c r="CN32" s="28"/>
      <c r="CO32" s="28"/>
      <c r="CP32" s="28"/>
      <c r="CQ32" s="28"/>
      <c r="CR32" s="28"/>
      <c r="CS32" s="14"/>
      <c r="CT32" s="14"/>
      <c r="CU32" s="14"/>
      <c r="CV32" s="14"/>
      <c r="CW32" s="29" t="s">
        <v>3</v>
      </c>
      <c r="CX32" s="29"/>
      <c r="CY32" s="29"/>
      <c r="CZ32" s="29"/>
      <c r="DA32" s="29"/>
      <c r="DB32" s="29"/>
      <c r="DC32" s="29"/>
      <c r="DD32" s="29"/>
      <c r="DE32" s="29"/>
      <c r="DF32" s="15"/>
      <c r="DG32" s="15"/>
      <c r="DH32" s="15"/>
      <c r="DI32" s="15"/>
      <c r="DJ32" s="1"/>
    </row>
    <row r="33" spans="1:114" x14ac:dyDescent="0.3">
      <c r="A33" s="4"/>
      <c r="B33" s="5" t="s">
        <v>4</v>
      </c>
      <c r="C33" s="5" t="s">
        <v>5</v>
      </c>
      <c r="D33" s="5" t="s">
        <v>6</v>
      </c>
      <c r="E33" s="5" t="s">
        <v>7</v>
      </c>
      <c r="F33" s="5" t="s">
        <v>8</v>
      </c>
      <c r="G33" s="5" t="s">
        <v>9</v>
      </c>
      <c r="H33" s="5" t="s">
        <v>10</v>
      </c>
      <c r="I33" s="5" t="s">
        <v>11</v>
      </c>
      <c r="J33" s="5" t="s">
        <v>12</v>
      </c>
      <c r="K33" s="5" t="s">
        <v>40</v>
      </c>
      <c r="L33" s="5" t="s">
        <v>41</v>
      </c>
      <c r="M33" s="5" t="s">
        <v>42</v>
      </c>
      <c r="N33" s="5" t="s">
        <v>43</v>
      </c>
      <c r="O33" s="5" t="s">
        <v>4</v>
      </c>
      <c r="P33" s="5" t="s">
        <v>5</v>
      </c>
      <c r="Q33" s="5" t="s">
        <v>6</v>
      </c>
      <c r="R33" s="5" t="s">
        <v>7</v>
      </c>
      <c r="S33" s="5" t="s">
        <v>8</v>
      </c>
      <c r="T33" s="5" t="s">
        <v>9</v>
      </c>
      <c r="U33" s="5" t="s">
        <v>10</v>
      </c>
      <c r="V33" s="5" t="s">
        <v>11</v>
      </c>
      <c r="W33" s="5" t="s">
        <v>12</v>
      </c>
      <c r="X33" s="5" t="s">
        <v>40</v>
      </c>
      <c r="Y33" s="5" t="s">
        <v>41</v>
      </c>
      <c r="Z33" s="5" t="s">
        <v>42</v>
      </c>
      <c r="AA33" s="5" t="s">
        <v>43</v>
      </c>
      <c r="AB33" s="1"/>
      <c r="AD33" s="4"/>
      <c r="AE33" s="5" t="s">
        <v>4</v>
      </c>
      <c r="AF33" s="5" t="s">
        <v>5</v>
      </c>
      <c r="AG33" s="5" t="s">
        <v>6</v>
      </c>
      <c r="AH33" s="5" t="s">
        <v>7</v>
      </c>
      <c r="AI33" s="5" t="s">
        <v>8</v>
      </c>
      <c r="AJ33" s="5" t="s">
        <v>9</v>
      </c>
      <c r="AK33" s="5" t="s">
        <v>10</v>
      </c>
      <c r="AL33" s="5" t="s">
        <v>11</v>
      </c>
      <c r="AM33" s="5" t="s">
        <v>12</v>
      </c>
      <c r="AN33" s="5" t="s">
        <v>40</v>
      </c>
      <c r="AO33" s="5" t="s">
        <v>41</v>
      </c>
      <c r="AP33" s="5" t="s">
        <v>42</v>
      </c>
      <c r="AQ33" s="5" t="s">
        <v>43</v>
      </c>
      <c r="AR33" s="5" t="s">
        <v>4</v>
      </c>
      <c r="AS33" s="5" t="s">
        <v>5</v>
      </c>
      <c r="AT33" s="5" t="s">
        <v>6</v>
      </c>
      <c r="AU33" s="5" t="s">
        <v>7</v>
      </c>
      <c r="AV33" s="5" t="s">
        <v>8</v>
      </c>
      <c r="AW33" s="5" t="s">
        <v>9</v>
      </c>
      <c r="AX33" s="5" t="s">
        <v>10</v>
      </c>
      <c r="AY33" s="5" t="s">
        <v>11</v>
      </c>
      <c r="AZ33" s="5" t="s">
        <v>12</v>
      </c>
      <c r="BA33" s="5" t="s">
        <v>40</v>
      </c>
      <c r="BB33" s="5" t="s">
        <v>41</v>
      </c>
      <c r="BC33" s="5" t="s">
        <v>42</v>
      </c>
      <c r="BD33" s="5" t="s">
        <v>43</v>
      </c>
      <c r="BE33" s="1"/>
      <c r="BF33" s="4"/>
      <c r="BG33" s="5" t="s">
        <v>4</v>
      </c>
      <c r="BH33" s="5" t="s">
        <v>5</v>
      </c>
      <c r="BI33" s="5" t="s">
        <v>6</v>
      </c>
      <c r="BJ33" s="5" t="s">
        <v>7</v>
      </c>
      <c r="BK33" s="5" t="s">
        <v>8</v>
      </c>
      <c r="BL33" s="5" t="s">
        <v>9</v>
      </c>
      <c r="BM33" s="5" t="s">
        <v>10</v>
      </c>
      <c r="BN33" s="5" t="s">
        <v>11</v>
      </c>
      <c r="BO33" s="5" t="s">
        <v>12</v>
      </c>
      <c r="BP33" s="5" t="s">
        <v>40</v>
      </c>
      <c r="BQ33" s="5" t="s">
        <v>41</v>
      </c>
      <c r="BR33" s="5" t="s">
        <v>42</v>
      </c>
      <c r="BS33" s="5" t="s">
        <v>43</v>
      </c>
      <c r="BT33" s="5" t="s">
        <v>4</v>
      </c>
      <c r="BU33" s="5" t="s">
        <v>5</v>
      </c>
      <c r="BV33" s="5" t="s">
        <v>6</v>
      </c>
      <c r="BW33" s="5" t="s">
        <v>7</v>
      </c>
      <c r="BX33" s="5" t="s">
        <v>8</v>
      </c>
      <c r="BY33" s="5" t="s">
        <v>9</v>
      </c>
      <c r="BZ33" s="5" t="s">
        <v>10</v>
      </c>
      <c r="CA33" s="5" t="s">
        <v>11</v>
      </c>
      <c r="CB33" s="5" t="s">
        <v>12</v>
      </c>
      <c r="CC33" s="5" t="s">
        <v>40</v>
      </c>
      <c r="CD33" s="5" t="s">
        <v>41</v>
      </c>
      <c r="CE33" s="5" t="s">
        <v>42</v>
      </c>
      <c r="CF33" s="5" t="s">
        <v>43</v>
      </c>
      <c r="CG33" s="1"/>
      <c r="CI33" s="4"/>
      <c r="CJ33" s="5" t="s">
        <v>4</v>
      </c>
      <c r="CK33" s="5" t="s">
        <v>5</v>
      </c>
      <c r="CL33" s="5" t="s">
        <v>6</v>
      </c>
      <c r="CM33" s="5" t="s">
        <v>7</v>
      </c>
      <c r="CN33" s="5" t="s">
        <v>8</v>
      </c>
      <c r="CO33" s="5" t="s">
        <v>9</v>
      </c>
      <c r="CP33" s="5" t="s">
        <v>10</v>
      </c>
      <c r="CQ33" s="5" t="s">
        <v>11</v>
      </c>
      <c r="CR33" s="5" t="s">
        <v>12</v>
      </c>
      <c r="CS33" s="5" t="s">
        <v>40</v>
      </c>
      <c r="CT33" s="5" t="s">
        <v>41</v>
      </c>
      <c r="CU33" s="5" t="s">
        <v>42</v>
      </c>
      <c r="CV33" s="5" t="s">
        <v>43</v>
      </c>
      <c r="CW33" s="5" t="s">
        <v>4</v>
      </c>
      <c r="CX33" s="5" t="s">
        <v>5</v>
      </c>
      <c r="CY33" s="5" t="s">
        <v>6</v>
      </c>
      <c r="CZ33" s="5" t="s">
        <v>7</v>
      </c>
      <c r="DA33" s="5" t="s">
        <v>8</v>
      </c>
      <c r="DB33" s="5" t="s">
        <v>9</v>
      </c>
      <c r="DC33" s="5" t="s">
        <v>10</v>
      </c>
      <c r="DD33" s="5" t="s">
        <v>11</v>
      </c>
      <c r="DE33" s="5" t="s">
        <v>12</v>
      </c>
      <c r="DF33" s="5" t="s">
        <v>40</v>
      </c>
      <c r="DG33" s="5" t="s">
        <v>41</v>
      </c>
      <c r="DH33" s="5" t="s">
        <v>42</v>
      </c>
      <c r="DI33" s="5" t="s">
        <v>43</v>
      </c>
      <c r="DJ33" s="1"/>
    </row>
    <row r="34" spans="1:114" x14ac:dyDescent="0.3">
      <c r="A34" s="6" t="s">
        <v>13</v>
      </c>
      <c r="B34" s="6">
        <v>0.18483412299999999</v>
      </c>
      <c r="C34" s="6">
        <v>3.846153846</v>
      </c>
      <c r="D34" s="6">
        <v>0</v>
      </c>
      <c r="E34" s="6">
        <v>82.5</v>
      </c>
      <c r="F34" s="6">
        <v>46.15384615</v>
      </c>
      <c r="G34" s="6">
        <v>71.428571430000005</v>
      </c>
      <c r="H34" s="6">
        <v>80</v>
      </c>
      <c r="I34" s="6">
        <v>-79.611506329999997</v>
      </c>
      <c r="J34" s="6">
        <v>-54.68960087</v>
      </c>
      <c r="K34" s="6"/>
      <c r="L34" s="6"/>
      <c r="M34" s="6"/>
      <c r="N34" s="6"/>
      <c r="O34" s="6">
        <v>0.21596244000000001</v>
      </c>
      <c r="P34" s="6">
        <v>5.8441558440000003</v>
      </c>
      <c r="Q34" s="6">
        <v>0</v>
      </c>
      <c r="R34" s="6">
        <v>88.095238100000003</v>
      </c>
      <c r="S34" s="6">
        <v>42.207792210000001</v>
      </c>
      <c r="T34" s="6">
        <v>58.823529409999999</v>
      </c>
      <c r="U34" s="6">
        <v>73.170731709999998</v>
      </c>
      <c r="V34" s="6">
        <v>-81.931856600000003</v>
      </c>
      <c r="W34" s="6">
        <v>-84.289887500000006</v>
      </c>
      <c r="X34" s="6"/>
      <c r="Y34" s="6"/>
      <c r="Z34" s="6"/>
      <c r="AA34" s="6"/>
      <c r="AB34" s="1"/>
      <c r="AD34" s="6" t="s">
        <v>13</v>
      </c>
      <c r="AE34" s="6">
        <v>0.75829386700000001</v>
      </c>
      <c r="AF34" s="6">
        <v>0</v>
      </c>
      <c r="AG34" s="6">
        <v>0</v>
      </c>
      <c r="AH34" s="6">
        <v>90.909090910000003</v>
      </c>
      <c r="AI34" s="6">
        <v>50</v>
      </c>
      <c r="AJ34" s="6">
        <v>45.454545449999998</v>
      </c>
      <c r="AK34" s="6">
        <v>80.681818179999993</v>
      </c>
      <c r="AL34" s="6">
        <v>253.71682989999999</v>
      </c>
      <c r="AM34" s="6">
        <v>-54.68960087</v>
      </c>
      <c r="AN34" s="6"/>
      <c r="AO34" s="6"/>
      <c r="AP34" s="6"/>
      <c r="AQ34" s="6"/>
      <c r="AR34" s="6">
        <v>0.71830987899999998</v>
      </c>
      <c r="AS34" s="6">
        <v>14.28571429</v>
      </c>
      <c r="AT34" s="6">
        <v>3.125</v>
      </c>
      <c r="AU34" s="6">
        <v>89.820359280000005</v>
      </c>
      <c r="AV34" s="6">
        <v>64.285714290000001</v>
      </c>
      <c r="AW34" s="6">
        <v>51.612903230000001</v>
      </c>
      <c r="AX34" s="6">
        <v>82.634730540000007</v>
      </c>
      <c r="AY34" s="6">
        <v>-74.541621329999998</v>
      </c>
      <c r="AZ34" s="6">
        <v>-84.289887500000006</v>
      </c>
      <c r="BA34" s="6"/>
      <c r="BB34" s="6"/>
      <c r="BC34" s="6"/>
      <c r="BD34" s="6"/>
      <c r="BE34" s="1"/>
      <c r="BF34" s="6" t="s">
        <v>13</v>
      </c>
      <c r="BG34" s="6">
        <v>0.27014216800000002</v>
      </c>
      <c r="BH34" s="6">
        <v>5.0724637680000004</v>
      </c>
      <c r="BI34" s="6">
        <v>5.8823529409999997</v>
      </c>
      <c r="BJ34" s="6">
        <v>87.5</v>
      </c>
      <c r="BK34" s="6">
        <v>48.905109490000001</v>
      </c>
      <c r="BL34" s="6">
        <v>76.470588239999998</v>
      </c>
      <c r="BM34" s="6">
        <v>82.142857140000004</v>
      </c>
      <c r="BN34" s="6">
        <v>-2.1764132589999998</v>
      </c>
      <c r="BO34" s="6">
        <v>-54.68960087</v>
      </c>
      <c r="BP34" s="6"/>
      <c r="BQ34" s="6"/>
      <c r="BR34" s="6"/>
      <c r="BS34" s="6"/>
      <c r="BT34" s="6">
        <v>0.25821596400000002</v>
      </c>
      <c r="BU34" s="6">
        <v>4.8611111109999996</v>
      </c>
      <c r="BV34" s="6">
        <v>11.11111111</v>
      </c>
      <c r="BW34" s="6">
        <v>90.19607843</v>
      </c>
      <c r="BX34" s="6">
        <v>40.559440559999999</v>
      </c>
      <c r="BY34" s="6">
        <v>55.555555560000002</v>
      </c>
      <c r="BZ34" s="6">
        <v>78.431372550000006</v>
      </c>
      <c r="CA34" s="6">
        <v>-75.673719879999993</v>
      </c>
      <c r="CB34" s="6">
        <v>-84.289887500000006</v>
      </c>
      <c r="CC34" s="6"/>
      <c r="CD34" s="6"/>
      <c r="CE34" s="6"/>
      <c r="CF34" s="6"/>
      <c r="CG34" s="1"/>
      <c r="CI34" s="6" t="s">
        <v>13</v>
      </c>
      <c r="CJ34" s="6">
        <v>0.26540285299999999</v>
      </c>
      <c r="CK34" s="6">
        <v>4.5161290320000003</v>
      </c>
      <c r="CL34" s="6">
        <v>0</v>
      </c>
      <c r="CM34" s="6">
        <v>92.45283019</v>
      </c>
      <c r="CN34" s="6">
        <v>42.207792210000001</v>
      </c>
      <c r="CO34" s="6">
        <v>66.666666669999998</v>
      </c>
      <c r="CP34" s="6">
        <v>88.679245280000004</v>
      </c>
      <c r="CQ34" s="6">
        <v>-43.307347290000003</v>
      </c>
      <c r="CR34" s="6">
        <v>-54.68960087</v>
      </c>
      <c r="CS34" s="6"/>
      <c r="CT34" s="6"/>
      <c r="CU34" s="6"/>
      <c r="CV34" s="6"/>
      <c r="CW34" s="6">
        <v>0.25821596400000002</v>
      </c>
      <c r="CX34" s="6">
        <v>3.973509934</v>
      </c>
      <c r="CY34" s="6">
        <v>16.666666670000001</v>
      </c>
      <c r="CZ34" s="6">
        <v>85.714285709999999</v>
      </c>
      <c r="DA34" s="6">
        <v>40</v>
      </c>
      <c r="DB34" s="6">
        <v>50</v>
      </c>
      <c r="DC34" s="6">
        <v>76.785714290000001</v>
      </c>
      <c r="DD34" s="6">
        <v>-51.310919679999998</v>
      </c>
      <c r="DE34" s="6">
        <v>-84.289887500000006</v>
      </c>
      <c r="DF34" s="6"/>
      <c r="DG34" s="6"/>
      <c r="DH34" s="6"/>
      <c r="DI34" s="6"/>
      <c r="DJ34" s="1"/>
    </row>
    <row r="35" spans="1:114" x14ac:dyDescent="0.3">
      <c r="A35" s="6" t="s">
        <v>14</v>
      </c>
      <c r="B35" s="6">
        <v>0.51184832999999996</v>
      </c>
      <c r="C35" s="6">
        <v>9.5238095240000007</v>
      </c>
      <c r="D35" s="6">
        <v>9.0909090910000003</v>
      </c>
      <c r="E35" s="6">
        <v>94.230769230000007</v>
      </c>
      <c r="F35" s="6">
        <v>58.730158729999999</v>
      </c>
      <c r="G35" s="6">
        <v>60.465116279999997</v>
      </c>
      <c r="H35" s="6">
        <v>84.61538462</v>
      </c>
      <c r="I35" s="6">
        <v>237.6688552</v>
      </c>
      <c r="J35" s="6">
        <v>-54.68960087</v>
      </c>
      <c r="K35" s="6">
        <f xml:space="preserve"> C35 -C34</f>
        <v>5.6776556780000007</v>
      </c>
      <c r="L35" s="6">
        <f xml:space="preserve"> D35 -D34</f>
        <v>9.0909090910000003</v>
      </c>
      <c r="M35" s="6">
        <f xml:space="preserve"> F35 -F34</f>
        <v>12.57631258</v>
      </c>
      <c r="N35" s="6">
        <f xml:space="preserve"> G35 -G34</f>
        <v>-10.963455150000009</v>
      </c>
      <c r="O35" s="6">
        <v>0.49765259000000001</v>
      </c>
      <c r="P35" s="6">
        <v>8.2191780820000009</v>
      </c>
      <c r="Q35" s="6">
        <v>15.38461538</v>
      </c>
      <c r="R35" s="6">
        <v>93.069306929999996</v>
      </c>
      <c r="S35" s="6">
        <v>54.794520550000001</v>
      </c>
      <c r="T35" s="6">
        <v>52.631578949999998</v>
      </c>
      <c r="U35" s="6">
        <v>81.188118810000006</v>
      </c>
      <c r="V35" s="6">
        <v>-82.775803800000006</v>
      </c>
      <c r="W35" s="6">
        <v>-84.289887500000006</v>
      </c>
      <c r="X35" s="6">
        <f xml:space="preserve"> P35 -P34</f>
        <v>2.3750222380000006</v>
      </c>
      <c r="Y35" s="6">
        <f xml:space="preserve"> Q35 -Q34</f>
        <v>15.38461538</v>
      </c>
      <c r="Z35" s="6">
        <f xml:space="preserve"> S35 -S34</f>
        <v>12.586728340000001</v>
      </c>
      <c r="AA35" s="6">
        <f xml:space="preserve"> T35 -T34</f>
        <v>-6.191950460000001</v>
      </c>
      <c r="AB35" s="1"/>
      <c r="AD35" s="6" t="s">
        <v>14</v>
      </c>
      <c r="AE35" s="6">
        <v>0.37440758899999999</v>
      </c>
      <c r="AF35" s="6">
        <v>5.6338028170000003</v>
      </c>
      <c r="AG35" s="6">
        <v>7.692307692</v>
      </c>
      <c r="AH35" s="6">
        <v>93.333333330000002</v>
      </c>
      <c r="AI35" s="6">
        <v>59.154929580000001</v>
      </c>
      <c r="AJ35" s="6">
        <v>57.8125</v>
      </c>
      <c r="AK35" s="6">
        <v>81.333333330000002</v>
      </c>
      <c r="AL35" s="6">
        <v>237.95017110000001</v>
      </c>
      <c r="AM35" s="6">
        <v>-54.68960087</v>
      </c>
      <c r="AN35" s="6">
        <f xml:space="preserve"> AF35 -AF34</f>
        <v>5.6338028170000003</v>
      </c>
      <c r="AO35" s="6">
        <f xml:space="preserve"> AG35 -AG34</f>
        <v>7.692307692</v>
      </c>
      <c r="AP35" s="6">
        <f xml:space="preserve"> AI35 -AI34</f>
        <v>9.154929580000001</v>
      </c>
      <c r="AQ35" s="6">
        <f xml:space="preserve"> AJ35 -AJ34</f>
        <v>12.357954550000002</v>
      </c>
      <c r="AR35" s="6">
        <v>0.42723006000000002</v>
      </c>
      <c r="AS35" s="6">
        <v>9.6774193549999996</v>
      </c>
      <c r="AT35" s="6">
        <v>10.29411765</v>
      </c>
      <c r="AU35" s="6">
        <v>93.975903610000003</v>
      </c>
      <c r="AV35" s="6">
        <v>51.612903230000001</v>
      </c>
      <c r="AW35" s="6">
        <v>56.716417909999997</v>
      </c>
      <c r="AX35" s="6">
        <v>83.132530119999998</v>
      </c>
      <c r="AY35" s="6">
        <v>-73.544037230000001</v>
      </c>
      <c r="AZ35" s="6">
        <v>-84.289887500000006</v>
      </c>
      <c r="BA35" s="6">
        <f xml:space="preserve"> AS35 -AS34</f>
        <v>-4.608294935</v>
      </c>
      <c r="BB35" s="6">
        <f xml:space="preserve"> AT35 -AT34</f>
        <v>7.1691176500000005</v>
      </c>
      <c r="BC35" s="6">
        <f xml:space="preserve"> AV35 -AV34</f>
        <v>-12.672811060000001</v>
      </c>
      <c r="BD35" s="6">
        <f xml:space="preserve"> AW35 -AW34</f>
        <v>5.1035146799999964</v>
      </c>
      <c r="BE35" s="1"/>
      <c r="BF35" s="6" t="s">
        <v>14</v>
      </c>
      <c r="BG35" s="6">
        <v>0.355450243</v>
      </c>
      <c r="BH35" s="6">
        <v>2.5316455699999998</v>
      </c>
      <c r="BI35" s="6">
        <v>9.2592592590000002</v>
      </c>
      <c r="BJ35" s="6">
        <v>87.179487179999995</v>
      </c>
      <c r="BK35" s="6">
        <v>51.898734179999998</v>
      </c>
      <c r="BL35" s="6">
        <v>64.150943400000003</v>
      </c>
      <c r="BM35" s="6">
        <v>75.641025639999995</v>
      </c>
      <c r="BN35" s="6">
        <v>-67.426181799999995</v>
      </c>
      <c r="BO35" s="6">
        <v>-54.68960087</v>
      </c>
      <c r="BP35" s="6">
        <f xml:space="preserve"> BH35 -BH34</f>
        <v>-2.5408181980000006</v>
      </c>
      <c r="BQ35" s="6">
        <f xml:space="preserve"> BI35 -BI34</f>
        <v>3.3769063180000005</v>
      </c>
      <c r="BR35" s="6">
        <f xml:space="preserve"> BK35 -BK34</f>
        <v>2.9936246899999972</v>
      </c>
      <c r="BS35" s="6">
        <f xml:space="preserve"> BL35 -BL34</f>
        <v>-12.319644839999995</v>
      </c>
      <c r="BT35" s="6">
        <v>0.42723006000000002</v>
      </c>
      <c r="BU35" s="6">
        <v>8.2352941180000006</v>
      </c>
      <c r="BV35" s="6">
        <v>14.58333333</v>
      </c>
      <c r="BW35" s="6">
        <v>96.25</v>
      </c>
      <c r="BX35" s="6">
        <v>47.058823529999998</v>
      </c>
      <c r="BY35" s="6">
        <v>57.446808509999997</v>
      </c>
      <c r="BZ35" s="6">
        <v>90</v>
      </c>
      <c r="CA35" s="6">
        <v>-19.813242779999999</v>
      </c>
      <c r="CB35" s="6">
        <v>-84.289887500000006</v>
      </c>
      <c r="CC35" s="6">
        <f xml:space="preserve"> BU35 -BU34</f>
        <v>3.374183007000001</v>
      </c>
      <c r="CD35" s="6">
        <f xml:space="preserve"> BV35 -BV34</f>
        <v>3.4722222200000008</v>
      </c>
      <c r="CE35" s="6">
        <f xml:space="preserve"> BX35 -BX34</f>
        <v>6.4993829699999992</v>
      </c>
      <c r="CF35" s="6">
        <f xml:space="preserve"> BY35 -BY34</f>
        <v>1.8912529499999948</v>
      </c>
      <c r="CG35" s="1"/>
      <c r="CI35" s="6" t="s">
        <v>14</v>
      </c>
      <c r="CJ35" s="6">
        <v>0.355450243</v>
      </c>
      <c r="CK35" s="6">
        <v>7.407407407</v>
      </c>
      <c r="CL35" s="6">
        <v>6.7796610169999996</v>
      </c>
      <c r="CM35" s="6">
        <v>91.549295770000001</v>
      </c>
      <c r="CN35" s="6">
        <v>53.086419749999997</v>
      </c>
      <c r="CO35" s="6">
        <v>58.620689659999996</v>
      </c>
      <c r="CP35" s="6">
        <v>83.098591549999995</v>
      </c>
      <c r="CQ35" s="6">
        <v>3.6295690930000002</v>
      </c>
      <c r="CR35" s="6">
        <v>-54.68960087</v>
      </c>
      <c r="CS35" s="6">
        <f xml:space="preserve"> CK35 -CK34</f>
        <v>2.8912783749999997</v>
      </c>
      <c r="CT35" s="6">
        <f xml:space="preserve"> CL35 -CL34</f>
        <v>6.7796610169999996</v>
      </c>
      <c r="CU35" s="6">
        <f xml:space="preserve"> CN35 -CN34</f>
        <v>10.878627539999997</v>
      </c>
      <c r="CV35" s="6">
        <f xml:space="preserve"> CO35 -CO34</f>
        <v>-8.0459770100000014</v>
      </c>
      <c r="CW35" s="6">
        <v>0.34741783100000001</v>
      </c>
      <c r="CX35" s="6">
        <v>5</v>
      </c>
      <c r="CY35" s="6">
        <v>5.4054054049999998</v>
      </c>
      <c r="CZ35" s="6">
        <v>88.157894740000003</v>
      </c>
      <c r="DA35" s="6">
        <v>40</v>
      </c>
      <c r="DB35" s="6">
        <v>41.666666669999998</v>
      </c>
      <c r="DC35" s="6">
        <v>75</v>
      </c>
      <c r="DD35" s="6">
        <v>-87.106096359999995</v>
      </c>
      <c r="DE35" s="6">
        <v>-84.289887500000006</v>
      </c>
      <c r="DF35" s="6">
        <f xml:space="preserve"> CX35 -CX34</f>
        <v>1.026490066</v>
      </c>
      <c r="DG35" s="6">
        <f xml:space="preserve"> CY35 -CY34</f>
        <v>-11.261261265000002</v>
      </c>
      <c r="DH35" s="6">
        <f xml:space="preserve"> DA35 -DA34</f>
        <v>0</v>
      </c>
      <c r="DI35" s="6">
        <f xml:space="preserve"> DB35 -DB34</f>
        <v>-8.3333333300000021</v>
      </c>
      <c r="DJ35" s="1"/>
    </row>
    <row r="36" spans="1:114" x14ac:dyDescent="0.3">
      <c r="A36" s="6" t="s">
        <v>15</v>
      </c>
      <c r="B36" s="6">
        <v>0.53080570699999996</v>
      </c>
      <c r="C36" s="6">
        <v>7.692307692</v>
      </c>
      <c r="D36" s="6">
        <v>8.5106382979999999</v>
      </c>
      <c r="E36" s="6">
        <v>92.857142859999996</v>
      </c>
      <c r="F36" s="6">
        <v>55.76923077</v>
      </c>
      <c r="G36" s="6">
        <v>65.217391300000003</v>
      </c>
      <c r="H36" s="6">
        <v>82.142857140000004</v>
      </c>
      <c r="I36" s="6">
        <v>249.06805360000001</v>
      </c>
      <c r="J36" s="6">
        <v>-54.68960087</v>
      </c>
      <c r="K36" s="6">
        <f t="shared" ref="K36:L43" si="32" xml:space="preserve"> C36 -C35</f>
        <v>-1.8315018320000007</v>
      </c>
      <c r="L36" s="6">
        <f t="shared" si="32"/>
        <v>-0.5802707930000004</v>
      </c>
      <c r="M36" s="6">
        <f t="shared" ref="M36:N43" si="33" xml:space="preserve"> F36 -F35</f>
        <v>-2.9609279599999994</v>
      </c>
      <c r="N36" s="6">
        <f t="shared" si="33"/>
        <v>4.7522750200000061</v>
      </c>
      <c r="O36" s="6">
        <v>0.52112674699999995</v>
      </c>
      <c r="P36" s="6">
        <v>7.692307692</v>
      </c>
      <c r="Q36" s="6">
        <v>13.15789474</v>
      </c>
      <c r="R36" s="6">
        <v>91.818181820000007</v>
      </c>
      <c r="S36" s="6">
        <v>58.46153846</v>
      </c>
      <c r="T36" s="6">
        <v>59.459459459999998</v>
      </c>
      <c r="U36" s="6">
        <v>80.909090910000003</v>
      </c>
      <c r="V36" s="6">
        <v>-80.928914469999995</v>
      </c>
      <c r="W36" s="6">
        <v>-84.289887500000006</v>
      </c>
      <c r="X36" s="6">
        <f t="shared" ref="X36:Y43" si="34" xml:space="preserve"> P36 -P35</f>
        <v>-0.52687039000000091</v>
      </c>
      <c r="Y36" s="6">
        <f t="shared" si="34"/>
        <v>-2.2267206399999999</v>
      </c>
      <c r="Z36" s="6">
        <f t="shared" ref="Z36:AA43" si="35" xml:space="preserve"> S36 -S35</f>
        <v>3.6670179099999984</v>
      </c>
      <c r="AA36" s="6">
        <f t="shared" si="35"/>
        <v>6.82788051</v>
      </c>
      <c r="AB36" s="1"/>
      <c r="AD36" s="6" t="s">
        <v>15</v>
      </c>
      <c r="AE36" s="6">
        <v>0.42180094099999998</v>
      </c>
      <c r="AF36" s="6">
        <v>3.0303030299999998</v>
      </c>
      <c r="AG36" s="6">
        <v>9.0909090910000003</v>
      </c>
      <c r="AH36" s="6">
        <v>91.111111109999996</v>
      </c>
      <c r="AI36" s="6">
        <v>59.090909089999997</v>
      </c>
      <c r="AJ36" s="6">
        <v>61.111111110000003</v>
      </c>
      <c r="AK36" s="6">
        <v>81.111111109999996</v>
      </c>
      <c r="AL36" s="6">
        <v>-30.125215780000001</v>
      </c>
      <c r="AM36" s="6">
        <v>-54.68960087</v>
      </c>
      <c r="AN36" s="6">
        <f t="shared" ref="AN36:AO43" si="36" xml:space="preserve"> AF36 -AF35</f>
        <v>-2.6034997870000005</v>
      </c>
      <c r="AO36" s="6">
        <f t="shared" si="36"/>
        <v>1.3986013990000004</v>
      </c>
      <c r="AP36" s="6">
        <f t="shared" ref="AP36:AQ43" si="37" xml:space="preserve"> AI36 -AI35</f>
        <v>-6.4020490000004315E-2</v>
      </c>
      <c r="AQ36" s="6">
        <f t="shared" si="37"/>
        <v>3.2986111100000031</v>
      </c>
      <c r="AR36" s="6">
        <v>0.50234741000000005</v>
      </c>
      <c r="AS36" s="6">
        <v>11.53846154</v>
      </c>
      <c r="AT36" s="6">
        <v>8.6206896549999996</v>
      </c>
      <c r="AU36" s="6">
        <v>93.203883500000003</v>
      </c>
      <c r="AV36" s="6">
        <v>57.69230769</v>
      </c>
      <c r="AW36" s="6">
        <v>57.89473684</v>
      </c>
      <c r="AX36" s="6">
        <v>84.466019419999995</v>
      </c>
      <c r="AY36" s="6">
        <v>-47.386724100000002</v>
      </c>
      <c r="AZ36" s="6">
        <v>-84.289887500000006</v>
      </c>
      <c r="BA36" s="6">
        <f t="shared" ref="BA36:BB43" si="38" xml:space="preserve"> AS36 -AS35</f>
        <v>1.8610421850000005</v>
      </c>
      <c r="BB36" s="6">
        <f t="shared" si="38"/>
        <v>-1.6734279950000008</v>
      </c>
      <c r="BC36" s="6">
        <f t="shared" ref="BC36:BD43" si="39" xml:space="preserve"> AV36 -AV35</f>
        <v>6.0794044599999992</v>
      </c>
      <c r="BD36" s="6">
        <f t="shared" si="39"/>
        <v>1.1783189300000032</v>
      </c>
      <c r="BE36" s="1"/>
      <c r="BF36" s="6" t="s">
        <v>15</v>
      </c>
      <c r="BG36" s="6">
        <v>0.48815166999999998</v>
      </c>
      <c r="BH36" s="6">
        <v>4.6875</v>
      </c>
      <c r="BI36" s="6">
        <v>7.5</v>
      </c>
      <c r="BJ36" s="6">
        <v>90.654205610000005</v>
      </c>
      <c r="BK36" s="6">
        <v>50</v>
      </c>
      <c r="BL36" s="6">
        <v>57.5</v>
      </c>
      <c r="BM36" s="6">
        <v>80.188679250000007</v>
      </c>
      <c r="BN36" s="6">
        <v>-92.351734449999995</v>
      </c>
      <c r="BO36" s="6">
        <v>-54.68960087</v>
      </c>
      <c r="BP36" s="6">
        <f t="shared" ref="BP36:BQ43" si="40" xml:space="preserve"> BH36 -BH35</f>
        <v>2.1558544300000002</v>
      </c>
      <c r="BQ36" s="6">
        <f t="shared" si="40"/>
        <v>-1.7592592590000002</v>
      </c>
      <c r="BR36" s="6">
        <f t="shared" ref="BR36:BS43" si="41" xml:space="preserve"> BK36 -BK35</f>
        <v>-1.8987341799999982</v>
      </c>
      <c r="BS36" s="6">
        <f t="shared" si="41"/>
        <v>-6.6509434000000027</v>
      </c>
      <c r="BT36" s="6">
        <v>0.59154927700000004</v>
      </c>
      <c r="BU36" s="6">
        <v>6.5573770490000003</v>
      </c>
      <c r="BV36" s="6">
        <v>16</v>
      </c>
      <c r="BW36" s="6">
        <v>92.913385829999996</v>
      </c>
      <c r="BX36" s="6">
        <v>44.262295080000001</v>
      </c>
      <c r="BY36" s="6">
        <v>50</v>
      </c>
      <c r="BZ36" s="6">
        <v>85.039370079999998</v>
      </c>
      <c r="CA36" s="6">
        <v>-70.246674990000002</v>
      </c>
      <c r="CB36" s="6">
        <v>-84.289887500000006</v>
      </c>
      <c r="CC36" s="6">
        <f t="shared" ref="CC36:CD43" si="42" xml:space="preserve"> BU36 -BU35</f>
        <v>-1.6779170690000003</v>
      </c>
      <c r="CD36" s="6">
        <f t="shared" si="42"/>
        <v>1.4166666699999997</v>
      </c>
      <c r="CE36" s="6">
        <f t="shared" ref="CE36:CF43" si="43" xml:space="preserve"> BX36 -BX35</f>
        <v>-2.7965284499999967</v>
      </c>
      <c r="CF36" s="6">
        <f t="shared" si="43"/>
        <v>-7.4468085099999968</v>
      </c>
      <c r="CG36" s="1"/>
      <c r="CI36" s="6" t="s">
        <v>15</v>
      </c>
      <c r="CJ36" s="6">
        <v>0.41232228300000001</v>
      </c>
      <c r="CK36" s="6">
        <v>6.1728395059999999</v>
      </c>
      <c r="CL36" s="6">
        <v>10.638297870000001</v>
      </c>
      <c r="CM36" s="6">
        <v>92.771084340000002</v>
      </c>
      <c r="CN36" s="6">
        <v>55.555555560000002</v>
      </c>
      <c r="CO36" s="6">
        <v>57.446808509999997</v>
      </c>
      <c r="CP36" s="6">
        <v>84.146341460000002</v>
      </c>
      <c r="CQ36" s="6">
        <v>-10.91774644</v>
      </c>
      <c r="CR36" s="6">
        <v>-54.68960087</v>
      </c>
      <c r="CS36" s="6">
        <f t="shared" ref="CS36:CT43" si="44" xml:space="preserve"> CK36 -CK35</f>
        <v>-1.2345679010000001</v>
      </c>
      <c r="CT36" s="6">
        <f t="shared" si="44"/>
        <v>3.858636853000001</v>
      </c>
      <c r="CU36" s="6">
        <f t="shared" ref="CU36:CV43" si="45" xml:space="preserve"> CN36 -CN35</f>
        <v>2.4691358100000045</v>
      </c>
      <c r="CV36" s="6">
        <f t="shared" si="45"/>
        <v>-1.1738811499999997</v>
      </c>
      <c r="CW36" s="6">
        <v>0.40845069299999998</v>
      </c>
      <c r="CX36" s="6">
        <v>5.7471264370000004</v>
      </c>
      <c r="CY36" s="6">
        <v>8.1081081079999997</v>
      </c>
      <c r="CZ36" s="6">
        <v>88.764044940000005</v>
      </c>
      <c r="DA36" s="6">
        <v>41.379310340000004</v>
      </c>
      <c r="DB36" s="6">
        <v>47.222222219999999</v>
      </c>
      <c r="DC36" s="6">
        <v>77.528089890000004</v>
      </c>
      <c r="DD36" s="6">
        <v>-57.656374479999997</v>
      </c>
      <c r="DE36" s="6">
        <v>-84.289887500000006</v>
      </c>
      <c r="DF36" s="6">
        <f t="shared" ref="DF36:DG43" si="46" xml:space="preserve"> CX36 -CX35</f>
        <v>0.74712643700000037</v>
      </c>
      <c r="DG36" s="6">
        <f t="shared" si="46"/>
        <v>2.7027027029999999</v>
      </c>
      <c r="DH36" s="6">
        <f t="shared" ref="DH36:DI43" si="47" xml:space="preserve"> DA36 -DA35</f>
        <v>1.3793103400000035</v>
      </c>
      <c r="DI36" s="6">
        <f t="shared" si="47"/>
        <v>5.5555555500000011</v>
      </c>
      <c r="DJ36" s="1"/>
    </row>
    <row r="37" spans="1:114" x14ac:dyDescent="0.3">
      <c r="A37" s="6" t="s">
        <v>16</v>
      </c>
      <c r="B37" s="6">
        <v>0.60189574999999995</v>
      </c>
      <c r="C37" s="6">
        <v>7.5</v>
      </c>
      <c r="D37" s="6">
        <v>9.7560975610000007</v>
      </c>
      <c r="E37" s="6">
        <v>92.307692309999993</v>
      </c>
      <c r="F37" s="6">
        <v>55</v>
      </c>
      <c r="G37" s="6">
        <v>67.5</v>
      </c>
      <c r="H37" s="6">
        <v>82.307692309999993</v>
      </c>
      <c r="I37" s="6">
        <v>-76.730061239999998</v>
      </c>
      <c r="J37" s="6">
        <v>-54.68960087</v>
      </c>
      <c r="K37" s="6">
        <f t="shared" si="32"/>
        <v>-0.19230769199999997</v>
      </c>
      <c r="L37" s="6">
        <f t="shared" si="32"/>
        <v>1.2454592630000008</v>
      </c>
      <c r="M37" s="6">
        <f t="shared" si="33"/>
        <v>-0.76923077000000006</v>
      </c>
      <c r="N37" s="6">
        <f t="shared" si="33"/>
        <v>2.2826086999999973</v>
      </c>
      <c r="O37" s="6">
        <v>0.60563379500000003</v>
      </c>
      <c r="P37" s="6">
        <v>9.4339622639999998</v>
      </c>
      <c r="Q37" s="6">
        <v>13.33333333</v>
      </c>
      <c r="R37" s="6">
        <v>92.307692309999993</v>
      </c>
      <c r="S37" s="6">
        <v>58.490566039999997</v>
      </c>
      <c r="T37" s="6">
        <v>58.620689659999996</v>
      </c>
      <c r="U37" s="6">
        <v>83.07692308</v>
      </c>
      <c r="V37" s="6">
        <v>-76.195167290000001</v>
      </c>
      <c r="W37" s="6">
        <v>-84.289887500000006</v>
      </c>
      <c r="X37" s="6">
        <f t="shared" si="34"/>
        <v>1.7416545719999998</v>
      </c>
      <c r="Y37" s="6">
        <f t="shared" si="34"/>
        <v>0.17543859000000062</v>
      </c>
      <c r="Z37" s="6">
        <f t="shared" si="35"/>
        <v>2.9027579999997499E-2</v>
      </c>
      <c r="AA37" s="6">
        <f t="shared" si="35"/>
        <v>-0.83876980000000145</v>
      </c>
      <c r="AB37" s="1"/>
      <c r="AD37" s="6" t="s">
        <v>16</v>
      </c>
      <c r="AE37" s="6">
        <v>0.50710898599999998</v>
      </c>
      <c r="AF37" s="6">
        <v>3.448275862</v>
      </c>
      <c r="AG37" s="6">
        <v>9.3023255809999998</v>
      </c>
      <c r="AH37" s="6">
        <v>91.818181820000007</v>
      </c>
      <c r="AI37" s="6">
        <v>60.344827590000001</v>
      </c>
      <c r="AJ37" s="6">
        <v>62.79069767</v>
      </c>
      <c r="AK37" s="6">
        <v>83.486238529999994</v>
      </c>
      <c r="AL37" s="6">
        <v>-41.654732780000003</v>
      </c>
      <c r="AM37" s="6">
        <v>-54.68960087</v>
      </c>
      <c r="AN37" s="6">
        <f t="shared" si="36"/>
        <v>0.41797283200000024</v>
      </c>
      <c r="AO37" s="6">
        <f t="shared" si="36"/>
        <v>0.21141648999999951</v>
      </c>
      <c r="AP37" s="6">
        <f t="shared" si="37"/>
        <v>1.2539185000000046</v>
      </c>
      <c r="AQ37" s="6">
        <f t="shared" si="37"/>
        <v>1.6795865599999971</v>
      </c>
      <c r="AR37" s="6">
        <v>0.57276994000000003</v>
      </c>
      <c r="AS37" s="6">
        <v>12.195121950000001</v>
      </c>
      <c r="AT37" s="6">
        <v>9.8039215689999999</v>
      </c>
      <c r="AU37" s="6">
        <v>92.561983470000001</v>
      </c>
      <c r="AV37" s="6">
        <v>60.975609759999998</v>
      </c>
      <c r="AW37" s="6">
        <v>58</v>
      </c>
      <c r="AX37" s="6">
        <v>85.123966940000003</v>
      </c>
      <c r="AY37" s="6">
        <v>4.3822162520000001</v>
      </c>
      <c r="AZ37" s="6">
        <v>-84.289887500000006</v>
      </c>
      <c r="BA37" s="6">
        <f t="shared" si="38"/>
        <v>0.65666041000000064</v>
      </c>
      <c r="BB37" s="6">
        <f t="shared" si="38"/>
        <v>1.1832319140000003</v>
      </c>
      <c r="BC37" s="6">
        <f t="shared" si="39"/>
        <v>3.2833020699999977</v>
      </c>
      <c r="BD37" s="6">
        <f t="shared" si="39"/>
        <v>0.1052631599999998</v>
      </c>
      <c r="BE37" s="1"/>
      <c r="BF37" s="6" t="s">
        <v>16</v>
      </c>
      <c r="BG37" s="6">
        <v>0.597156405</v>
      </c>
      <c r="BH37" s="6">
        <v>5.5555555559999998</v>
      </c>
      <c r="BI37" s="6">
        <v>11.53846154</v>
      </c>
      <c r="BJ37" s="6">
        <v>91.603053439999996</v>
      </c>
      <c r="BK37" s="6">
        <v>55.555555560000002</v>
      </c>
      <c r="BL37" s="6">
        <v>50</v>
      </c>
      <c r="BM37" s="6">
        <v>80.769230769999993</v>
      </c>
      <c r="BN37" s="6">
        <v>-89.862209719999996</v>
      </c>
      <c r="BO37" s="6">
        <v>-54.68960087</v>
      </c>
      <c r="BP37" s="6">
        <f t="shared" si="40"/>
        <v>0.86805555599999984</v>
      </c>
      <c r="BQ37" s="6">
        <f t="shared" si="40"/>
        <v>4.0384615400000001</v>
      </c>
      <c r="BR37" s="6">
        <f t="shared" si="41"/>
        <v>5.5555555600000019</v>
      </c>
      <c r="BS37" s="6">
        <f t="shared" si="41"/>
        <v>-7.5</v>
      </c>
      <c r="BT37" s="6">
        <v>0.713615</v>
      </c>
      <c r="BU37" s="6">
        <v>7.5</v>
      </c>
      <c r="BV37" s="6">
        <v>25</v>
      </c>
      <c r="BW37" s="6">
        <v>92.356687899999997</v>
      </c>
      <c r="BX37" s="6">
        <v>40</v>
      </c>
      <c r="BY37" s="6">
        <v>50</v>
      </c>
      <c r="BZ37" s="6">
        <v>84.61538462</v>
      </c>
      <c r="CA37" s="6">
        <v>-92.463862280000001</v>
      </c>
      <c r="CB37" s="6">
        <v>-84.289887500000006</v>
      </c>
      <c r="CC37" s="6">
        <f t="shared" si="42"/>
        <v>0.94262295099999971</v>
      </c>
      <c r="CD37" s="6">
        <f t="shared" si="42"/>
        <v>9</v>
      </c>
      <c r="CE37" s="6">
        <f t="shared" si="43"/>
        <v>-4.2622950800000012</v>
      </c>
      <c r="CF37" s="6">
        <f t="shared" si="43"/>
        <v>0</v>
      </c>
      <c r="CG37" s="1"/>
      <c r="CI37" s="6" t="s">
        <v>16</v>
      </c>
      <c r="CJ37" s="6">
        <v>0.49763032800000001</v>
      </c>
      <c r="CK37" s="6">
        <v>6.0606060609999997</v>
      </c>
      <c r="CL37" s="6">
        <v>11.9047619</v>
      </c>
      <c r="CM37" s="6">
        <v>93.203883500000003</v>
      </c>
      <c r="CN37" s="6">
        <v>50</v>
      </c>
      <c r="CO37" s="6">
        <v>54.76190476</v>
      </c>
      <c r="CP37" s="6">
        <v>81.372549019999994</v>
      </c>
      <c r="CQ37" s="6">
        <v>-32.599479899999999</v>
      </c>
      <c r="CR37" s="6">
        <v>-54.68960087</v>
      </c>
      <c r="CS37" s="6">
        <f t="shared" si="44"/>
        <v>-0.11223344500000021</v>
      </c>
      <c r="CT37" s="6">
        <f t="shared" si="44"/>
        <v>1.2664640299999999</v>
      </c>
      <c r="CU37" s="6">
        <f t="shared" si="45"/>
        <v>-5.5555555600000019</v>
      </c>
      <c r="CV37" s="6">
        <f t="shared" si="45"/>
        <v>-2.6849037499999966</v>
      </c>
      <c r="CW37" s="6">
        <v>0.55868542200000004</v>
      </c>
      <c r="CX37" s="6">
        <v>7.4626865670000004</v>
      </c>
      <c r="CY37" s="6">
        <v>12.5</v>
      </c>
      <c r="CZ37" s="6">
        <v>90.983606559999998</v>
      </c>
      <c r="DA37" s="6">
        <v>40.298507460000003</v>
      </c>
      <c r="DB37" s="6">
        <v>45.833333330000002</v>
      </c>
      <c r="DC37" s="6">
        <v>81.818181820000007</v>
      </c>
      <c r="DD37" s="6">
        <v>-66.472475119999999</v>
      </c>
      <c r="DE37" s="6">
        <v>-84.289887500000006</v>
      </c>
      <c r="DF37" s="6">
        <f t="shared" si="46"/>
        <v>1.7155601300000001</v>
      </c>
      <c r="DG37" s="6">
        <f t="shared" si="46"/>
        <v>4.3918918920000003</v>
      </c>
      <c r="DH37" s="6">
        <f t="shared" si="47"/>
        <v>-1.0808028800000002</v>
      </c>
      <c r="DI37" s="6">
        <f t="shared" si="47"/>
        <v>-1.3888888899999969</v>
      </c>
      <c r="DJ37" s="1"/>
    </row>
    <row r="38" spans="1:114" x14ac:dyDescent="0.3">
      <c r="A38" s="6" t="s">
        <v>17</v>
      </c>
      <c r="B38" s="6">
        <v>0.66350710400000001</v>
      </c>
      <c r="C38" s="6">
        <v>6.0606060609999997</v>
      </c>
      <c r="D38" s="6">
        <v>12.121212119999999</v>
      </c>
      <c r="E38" s="6">
        <v>92.413793100000007</v>
      </c>
      <c r="F38" s="6">
        <v>57.575757580000001</v>
      </c>
      <c r="G38" s="6">
        <v>65.625</v>
      </c>
      <c r="H38" s="6">
        <v>81.379310340000004</v>
      </c>
      <c r="I38" s="6">
        <v>-89.08275218</v>
      </c>
      <c r="J38" s="6">
        <v>-54.68960087</v>
      </c>
      <c r="K38" s="6">
        <f t="shared" si="32"/>
        <v>-1.4393939390000003</v>
      </c>
      <c r="L38" s="6">
        <f t="shared" si="32"/>
        <v>2.3651145589999985</v>
      </c>
      <c r="M38" s="6">
        <f t="shared" si="33"/>
        <v>2.5757575800000012</v>
      </c>
      <c r="N38" s="6">
        <f t="shared" si="33"/>
        <v>-1.875</v>
      </c>
      <c r="O38" s="6">
        <v>0.64319247000000002</v>
      </c>
      <c r="P38" s="6">
        <v>10.86956522</v>
      </c>
      <c r="Q38" s="6">
        <v>13.79310345</v>
      </c>
      <c r="R38" s="6">
        <v>92.753623189999999</v>
      </c>
      <c r="S38" s="6">
        <v>58.695652170000002</v>
      </c>
      <c r="T38" s="6">
        <v>57.142857139999997</v>
      </c>
      <c r="U38" s="6">
        <v>83.333333330000002</v>
      </c>
      <c r="V38" s="6">
        <v>-41.437375299999999</v>
      </c>
      <c r="W38" s="6">
        <v>-84.289887500000006</v>
      </c>
      <c r="X38" s="6">
        <f t="shared" si="34"/>
        <v>1.4356029560000003</v>
      </c>
      <c r="Y38" s="6">
        <f t="shared" si="34"/>
        <v>0.45977011999999995</v>
      </c>
      <c r="Z38" s="6">
        <f t="shared" si="35"/>
        <v>0.20508613000000508</v>
      </c>
      <c r="AA38" s="6">
        <f t="shared" si="35"/>
        <v>-1.4778325199999998</v>
      </c>
      <c r="AB38" s="1"/>
      <c r="AD38" s="6" t="s">
        <v>17</v>
      </c>
      <c r="AE38" s="6">
        <v>0.57819902899999998</v>
      </c>
      <c r="AF38" s="6">
        <v>3.703703704</v>
      </c>
      <c r="AG38" s="6">
        <v>7.407407407</v>
      </c>
      <c r="AH38" s="6">
        <v>90.769230769999993</v>
      </c>
      <c r="AI38" s="6">
        <v>62.962962959999999</v>
      </c>
      <c r="AJ38" s="6">
        <v>70.370370370000003</v>
      </c>
      <c r="AK38" s="6">
        <v>82.170542639999994</v>
      </c>
      <c r="AL38" s="6">
        <v>-52.247857179999997</v>
      </c>
      <c r="AM38" s="6">
        <v>-54.68960087</v>
      </c>
      <c r="AN38" s="6">
        <f t="shared" si="36"/>
        <v>0.25542784200000002</v>
      </c>
      <c r="AO38" s="6">
        <f t="shared" si="36"/>
        <v>-1.8949181739999998</v>
      </c>
      <c r="AP38" s="6">
        <f t="shared" si="37"/>
        <v>2.6181353699999974</v>
      </c>
      <c r="AQ38" s="6">
        <f t="shared" si="37"/>
        <v>7.5796727000000033</v>
      </c>
      <c r="AR38" s="6">
        <v>0.60563379500000003</v>
      </c>
      <c r="AS38" s="6">
        <v>11.363636359999999</v>
      </c>
      <c r="AT38" s="6">
        <v>10.52631579</v>
      </c>
      <c r="AU38" s="6">
        <v>91.603053439999996</v>
      </c>
      <c r="AV38" s="6">
        <v>65.909090910000003</v>
      </c>
      <c r="AW38" s="6">
        <v>56.756756760000002</v>
      </c>
      <c r="AX38" s="6">
        <v>82.442748089999995</v>
      </c>
      <c r="AY38" s="6">
        <v>78.973241830000006</v>
      </c>
      <c r="AZ38" s="6">
        <v>-84.289887500000006</v>
      </c>
      <c r="BA38" s="6">
        <f t="shared" si="38"/>
        <v>-0.83148559000000155</v>
      </c>
      <c r="BB38" s="6">
        <f t="shared" si="38"/>
        <v>0.72239422100000006</v>
      </c>
      <c r="BC38" s="6">
        <f t="shared" si="39"/>
        <v>4.9334811500000058</v>
      </c>
      <c r="BD38" s="6">
        <f t="shared" si="39"/>
        <v>-1.2432432399999982</v>
      </c>
      <c r="BE38" s="1"/>
      <c r="BF38" s="6" t="s">
        <v>17</v>
      </c>
      <c r="BG38" s="6">
        <v>0.61137437800000005</v>
      </c>
      <c r="BH38" s="6">
        <v>2.1276595739999999</v>
      </c>
      <c r="BI38" s="6">
        <v>4.5454545450000001</v>
      </c>
      <c r="BJ38" s="6">
        <v>89.436619719999996</v>
      </c>
      <c r="BK38" s="6">
        <v>46.808510640000002</v>
      </c>
      <c r="BL38" s="6">
        <v>54.545454550000002</v>
      </c>
      <c r="BM38" s="6">
        <v>80.141843969999996</v>
      </c>
      <c r="BN38" s="6">
        <v>-91.613183579999998</v>
      </c>
      <c r="BO38" s="6">
        <v>-54.68960087</v>
      </c>
      <c r="BP38" s="6">
        <f t="shared" si="40"/>
        <v>-3.4278959819999999</v>
      </c>
      <c r="BQ38" s="6">
        <f t="shared" si="40"/>
        <v>-6.993006995</v>
      </c>
      <c r="BR38" s="6">
        <f t="shared" si="41"/>
        <v>-8.7470449200000004</v>
      </c>
      <c r="BS38" s="6">
        <f t="shared" si="41"/>
        <v>4.5454545500000023</v>
      </c>
      <c r="BT38" s="6">
        <v>0.78873240899999997</v>
      </c>
      <c r="BU38" s="6">
        <v>10.34482759</v>
      </c>
      <c r="BV38" s="6">
        <v>40</v>
      </c>
      <c r="BW38" s="6">
        <v>92.52873563</v>
      </c>
      <c r="BX38" s="6">
        <v>37.931034480000001</v>
      </c>
      <c r="BY38" s="6">
        <v>60</v>
      </c>
      <c r="BZ38" s="6">
        <v>84.393063580000003</v>
      </c>
      <c r="CA38" s="6">
        <v>-59.719815320000002</v>
      </c>
      <c r="CB38" s="6">
        <v>-84.289887500000006</v>
      </c>
      <c r="CC38" s="6">
        <f t="shared" si="42"/>
        <v>2.8448275899999995</v>
      </c>
      <c r="CD38" s="6">
        <f t="shared" si="42"/>
        <v>15</v>
      </c>
      <c r="CE38" s="6">
        <f t="shared" si="43"/>
        <v>-2.068965519999999</v>
      </c>
      <c r="CF38" s="6">
        <f t="shared" si="43"/>
        <v>10</v>
      </c>
      <c r="CG38" s="1"/>
      <c r="CI38" s="6" t="s">
        <v>17</v>
      </c>
      <c r="CJ38" s="6">
        <v>0.54028433600000003</v>
      </c>
      <c r="CK38" s="6">
        <v>6.896551724</v>
      </c>
      <c r="CL38" s="6">
        <v>12.195121950000001</v>
      </c>
      <c r="CM38" s="6">
        <v>93.75</v>
      </c>
      <c r="CN38" s="6">
        <v>50</v>
      </c>
      <c r="CO38" s="6">
        <v>56.097560979999997</v>
      </c>
      <c r="CP38" s="6">
        <v>82.882882879999997</v>
      </c>
      <c r="CQ38" s="6">
        <v>-91.167202259999996</v>
      </c>
      <c r="CR38" s="6">
        <v>-54.68960087</v>
      </c>
      <c r="CS38" s="6">
        <f t="shared" si="44"/>
        <v>0.83594566300000039</v>
      </c>
      <c r="CT38" s="6">
        <f t="shared" si="44"/>
        <v>0.29036005000000031</v>
      </c>
      <c r="CU38" s="6">
        <f t="shared" si="45"/>
        <v>0</v>
      </c>
      <c r="CV38" s="6">
        <f t="shared" si="45"/>
        <v>1.3356562199999971</v>
      </c>
      <c r="CW38" s="6">
        <v>0.60093897600000001</v>
      </c>
      <c r="CX38" s="6">
        <v>6.896551724</v>
      </c>
      <c r="CY38" s="6">
        <v>17.391304349999999</v>
      </c>
      <c r="CZ38" s="6">
        <v>90.909090910000003</v>
      </c>
      <c r="DA38" s="6">
        <v>46.551724139999997</v>
      </c>
      <c r="DB38" s="6">
        <v>47.826086959999998</v>
      </c>
      <c r="DC38" s="6">
        <v>82.442748089999995</v>
      </c>
      <c r="DD38" s="6">
        <v>-64.618982180000003</v>
      </c>
      <c r="DE38" s="6">
        <v>-84.289887500000006</v>
      </c>
      <c r="DF38" s="6">
        <f t="shared" si="46"/>
        <v>-0.56613484300000039</v>
      </c>
      <c r="DG38" s="6">
        <f t="shared" si="46"/>
        <v>4.8913043499999986</v>
      </c>
      <c r="DH38" s="6">
        <f t="shared" si="47"/>
        <v>6.2532166799999942</v>
      </c>
      <c r="DI38" s="6">
        <f t="shared" si="47"/>
        <v>1.9927536299999957</v>
      </c>
      <c r="DJ38" s="1"/>
    </row>
    <row r="39" spans="1:114" x14ac:dyDescent="0.3">
      <c r="A39" s="6" t="s">
        <v>18</v>
      </c>
      <c r="B39" s="6">
        <v>0.68720376500000002</v>
      </c>
      <c r="C39" s="6">
        <v>6.896551724</v>
      </c>
      <c r="D39" s="6">
        <v>12.5</v>
      </c>
      <c r="E39" s="6">
        <v>92.666666669999998</v>
      </c>
      <c r="F39" s="6">
        <v>55.17241379</v>
      </c>
      <c r="G39" s="6">
        <v>67.741935479999995</v>
      </c>
      <c r="H39" s="6">
        <v>82</v>
      </c>
      <c r="I39" s="6">
        <v>-87.52039517</v>
      </c>
      <c r="J39" s="6">
        <v>-54.68960087</v>
      </c>
      <c r="K39" s="6">
        <f t="shared" si="32"/>
        <v>0.83594566300000039</v>
      </c>
      <c r="L39" s="6">
        <f t="shared" si="32"/>
        <v>0.37878788000000085</v>
      </c>
      <c r="M39" s="6">
        <f t="shared" si="33"/>
        <v>-2.403343790000001</v>
      </c>
      <c r="N39" s="6">
        <f t="shared" si="33"/>
        <v>2.1169354799999951</v>
      </c>
      <c r="O39" s="6">
        <v>0.66197180700000002</v>
      </c>
      <c r="P39" s="6">
        <v>11.9047619</v>
      </c>
      <c r="Q39" s="6">
        <v>13.79310345</v>
      </c>
      <c r="R39" s="6">
        <v>92.957746479999997</v>
      </c>
      <c r="S39" s="6">
        <v>59.52380952</v>
      </c>
      <c r="T39" s="6">
        <v>60.714285709999999</v>
      </c>
      <c r="U39" s="6">
        <v>84.507042249999998</v>
      </c>
      <c r="V39" s="6">
        <v>-37.707261369999998</v>
      </c>
      <c r="W39" s="6">
        <v>-84.289887500000006</v>
      </c>
      <c r="X39" s="6">
        <f t="shared" si="34"/>
        <v>1.0351966800000003</v>
      </c>
      <c r="Y39" s="6">
        <f t="shared" si="34"/>
        <v>0</v>
      </c>
      <c r="Z39" s="6">
        <f t="shared" si="35"/>
        <v>0.8281573499999979</v>
      </c>
      <c r="AA39" s="6">
        <f t="shared" si="35"/>
        <v>3.5714285700000019</v>
      </c>
      <c r="AB39" s="1"/>
      <c r="AD39" s="6" t="s">
        <v>18</v>
      </c>
      <c r="AE39" s="6">
        <v>0.62085306600000001</v>
      </c>
      <c r="AF39" s="6">
        <v>4.1666666670000003</v>
      </c>
      <c r="AG39" s="6">
        <v>8.3333333330000006</v>
      </c>
      <c r="AH39" s="6">
        <v>91.366906470000004</v>
      </c>
      <c r="AI39" s="6">
        <v>60.416666669999998</v>
      </c>
      <c r="AJ39" s="6">
        <v>66.666666669999998</v>
      </c>
      <c r="AK39" s="6">
        <v>82.608695650000001</v>
      </c>
      <c r="AL39" s="6">
        <v>-51.665348039999998</v>
      </c>
      <c r="AM39" s="6">
        <v>-54.68960087</v>
      </c>
      <c r="AN39" s="6">
        <f t="shared" si="36"/>
        <v>0.46296296300000028</v>
      </c>
      <c r="AO39" s="6">
        <f t="shared" si="36"/>
        <v>0.92592592600000057</v>
      </c>
      <c r="AP39" s="6">
        <f t="shared" si="37"/>
        <v>-2.5462962900000008</v>
      </c>
      <c r="AQ39" s="6">
        <f t="shared" si="37"/>
        <v>-3.7037037000000055</v>
      </c>
      <c r="AR39" s="6">
        <v>0.690140843</v>
      </c>
      <c r="AS39" s="6">
        <v>16.21621622</v>
      </c>
      <c r="AT39" s="6">
        <v>13.79310345</v>
      </c>
      <c r="AU39" s="6">
        <v>93.197278909999994</v>
      </c>
      <c r="AV39" s="6">
        <v>67.567567569999994</v>
      </c>
      <c r="AW39" s="6">
        <v>60.714285709999999</v>
      </c>
      <c r="AX39" s="6">
        <v>85.034013610000002</v>
      </c>
      <c r="AY39" s="6">
        <v>-35.639572200000003</v>
      </c>
      <c r="AZ39" s="6">
        <v>-84.289887500000006</v>
      </c>
      <c r="BA39" s="6">
        <f t="shared" si="38"/>
        <v>4.8525798600000005</v>
      </c>
      <c r="BB39" s="6">
        <f t="shared" si="38"/>
        <v>3.2667876600000003</v>
      </c>
      <c r="BC39" s="6">
        <f t="shared" si="39"/>
        <v>1.6584766599999909</v>
      </c>
      <c r="BD39" s="6">
        <f t="shared" si="39"/>
        <v>3.9575289499999968</v>
      </c>
      <c r="BE39" s="1"/>
      <c r="BF39" s="6" t="s">
        <v>18</v>
      </c>
      <c r="BG39" s="6">
        <v>0.63981044300000001</v>
      </c>
      <c r="BH39" s="6">
        <v>0</v>
      </c>
      <c r="BI39" s="6">
        <v>6.6666666670000003</v>
      </c>
      <c r="BJ39" s="6">
        <v>89.333333330000002</v>
      </c>
      <c r="BK39" s="6">
        <v>45.652173910000002</v>
      </c>
      <c r="BL39" s="6">
        <v>60</v>
      </c>
      <c r="BM39" s="6">
        <v>79.865771809999998</v>
      </c>
      <c r="BN39" s="6">
        <v>-71.123223699999997</v>
      </c>
      <c r="BO39" s="6">
        <v>-54.68960087</v>
      </c>
      <c r="BP39" s="6">
        <f t="shared" si="40"/>
        <v>-2.1276595739999999</v>
      </c>
      <c r="BQ39" s="6">
        <f t="shared" si="40"/>
        <v>2.1212121220000002</v>
      </c>
      <c r="BR39" s="6">
        <f t="shared" si="41"/>
        <v>-1.1563367299999996</v>
      </c>
      <c r="BS39" s="6">
        <f t="shared" si="41"/>
        <v>5.4545454499999977</v>
      </c>
      <c r="BT39" s="6">
        <v>0.78403752999999998</v>
      </c>
      <c r="BU39" s="6">
        <v>10.34482759</v>
      </c>
      <c r="BV39" s="6">
        <v>28.571428569999998</v>
      </c>
      <c r="BW39" s="6">
        <v>91.52542373</v>
      </c>
      <c r="BX39" s="6">
        <v>41.379310340000004</v>
      </c>
      <c r="BY39" s="6">
        <v>57.142857139999997</v>
      </c>
      <c r="BZ39" s="6">
        <v>83.522727270000004</v>
      </c>
      <c r="CA39" s="6">
        <v>-74.081158849999994</v>
      </c>
      <c r="CB39" s="6">
        <v>-84.289887500000006</v>
      </c>
      <c r="CC39" s="6">
        <f t="shared" si="42"/>
        <v>0</v>
      </c>
      <c r="CD39" s="6">
        <f t="shared" si="42"/>
        <v>-11.428571430000002</v>
      </c>
      <c r="CE39" s="6">
        <f t="shared" si="43"/>
        <v>3.4482758600000025</v>
      </c>
      <c r="CF39" s="6">
        <f t="shared" si="43"/>
        <v>-2.8571428600000033</v>
      </c>
      <c r="CG39" s="1"/>
      <c r="CI39" s="6" t="s">
        <v>18</v>
      </c>
      <c r="CJ39" s="6">
        <v>0.58767771700000004</v>
      </c>
      <c r="CK39" s="6">
        <v>6.25</v>
      </c>
      <c r="CL39" s="6">
        <v>12.820512819999999</v>
      </c>
      <c r="CM39" s="6">
        <v>93.548387099999999</v>
      </c>
      <c r="CN39" s="6">
        <v>54.166666669999998</v>
      </c>
      <c r="CO39" s="6">
        <v>58.974358969999997</v>
      </c>
      <c r="CP39" s="6">
        <v>83.739837399999999</v>
      </c>
      <c r="CQ39" s="6">
        <v>-91.392845890000004</v>
      </c>
      <c r="CR39" s="6">
        <v>-54.68960087</v>
      </c>
      <c r="CS39" s="6">
        <f t="shared" si="44"/>
        <v>-0.64655172400000005</v>
      </c>
      <c r="CT39" s="6">
        <f t="shared" si="44"/>
        <v>0.6253908699999986</v>
      </c>
      <c r="CU39" s="6">
        <f t="shared" si="45"/>
        <v>4.1666666699999979</v>
      </c>
      <c r="CV39" s="6">
        <f t="shared" si="45"/>
        <v>2.87679799</v>
      </c>
      <c r="CW39" s="6">
        <v>0.638497651</v>
      </c>
      <c r="CX39" s="6">
        <v>6</v>
      </c>
      <c r="CY39" s="6">
        <v>19.047619050000002</v>
      </c>
      <c r="CZ39" s="6">
        <v>90.845070419999999</v>
      </c>
      <c r="DA39" s="6">
        <v>42</v>
      </c>
      <c r="DB39" s="6">
        <v>57.142857139999997</v>
      </c>
      <c r="DC39" s="6">
        <v>81.560283690000006</v>
      </c>
      <c r="DD39" s="6">
        <v>-30.666598270000001</v>
      </c>
      <c r="DE39" s="6">
        <v>-84.289887500000006</v>
      </c>
      <c r="DF39" s="6">
        <f t="shared" si="46"/>
        <v>-0.89655172400000005</v>
      </c>
      <c r="DG39" s="6">
        <f t="shared" si="46"/>
        <v>1.6563147000000029</v>
      </c>
      <c r="DH39" s="6">
        <f t="shared" si="47"/>
        <v>-4.5517241399999975</v>
      </c>
      <c r="DI39" s="6">
        <f t="shared" si="47"/>
        <v>9.3167701799999989</v>
      </c>
      <c r="DJ39" s="1"/>
    </row>
    <row r="40" spans="1:114" x14ac:dyDescent="0.3">
      <c r="A40" s="6" t="s">
        <v>19</v>
      </c>
      <c r="B40" s="6">
        <v>0.710900486</v>
      </c>
      <c r="C40" s="6">
        <v>3.846153846</v>
      </c>
      <c r="D40" s="6">
        <v>11.53846154</v>
      </c>
      <c r="E40" s="6">
        <v>91.823899370000007</v>
      </c>
      <c r="F40" s="6">
        <v>61.53846154</v>
      </c>
      <c r="G40" s="6">
        <v>68</v>
      </c>
      <c r="H40" s="6">
        <v>81.132075470000004</v>
      </c>
      <c r="I40" s="6">
        <v>-78.805241089999996</v>
      </c>
      <c r="J40" s="6">
        <v>-54.68960087</v>
      </c>
      <c r="K40" s="6">
        <f t="shared" si="32"/>
        <v>-3.0503978780000001</v>
      </c>
      <c r="L40" s="6">
        <f t="shared" si="32"/>
        <v>-0.96153845999999987</v>
      </c>
      <c r="M40" s="6">
        <f t="shared" si="33"/>
        <v>6.3660477499999999</v>
      </c>
      <c r="N40" s="6">
        <f t="shared" si="33"/>
        <v>0.2580645200000049</v>
      </c>
      <c r="O40" s="6">
        <v>0.713615</v>
      </c>
      <c r="P40" s="6">
        <v>15.15151515</v>
      </c>
      <c r="Q40" s="6">
        <v>12</v>
      </c>
      <c r="R40" s="6">
        <v>92.903225809999995</v>
      </c>
      <c r="S40" s="6">
        <v>57.575757580000001</v>
      </c>
      <c r="T40" s="6">
        <v>54.166666669999998</v>
      </c>
      <c r="U40" s="6">
        <v>84.516129030000002</v>
      </c>
      <c r="V40" s="6">
        <v>-40.550998610000001</v>
      </c>
      <c r="W40" s="6">
        <v>-84.289887500000006</v>
      </c>
      <c r="X40" s="6">
        <f t="shared" si="34"/>
        <v>3.2467532499999994</v>
      </c>
      <c r="Y40" s="6">
        <f t="shared" si="34"/>
        <v>-1.7931034500000003</v>
      </c>
      <c r="Z40" s="6">
        <f t="shared" si="35"/>
        <v>-1.9480519399999991</v>
      </c>
      <c r="AA40" s="6">
        <f t="shared" si="35"/>
        <v>-6.5476190400000007</v>
      </c>
      <c r="AB40" s="1"/>
      <c r="AD40" s="6" t="s">
        <v>19</v>
      </c>
      <c r="AE40" s="6">
        <v>0.68246448000000004</v>
      </c>
      <c r="AF40" s="6">
        <v>2.8571428569999999</v>
      </c>
      <c r="AG40" s="6">
        <v>9.0909090910000003</v>
      </c>
      <c r="AH40" s="6">
        <v>91.558441560000006</v>
      </c>
      <c r="AI40" s="6">
        <v>57.142857139999997</v>
      </c>
      <c r="AJ40" s="6">
        <v>63.636363639999999</v>
      </c>
      <c r="AK40" s="6">
        <v>83.660130719999998</v>
      </c>
      <c r="AL40" s="6">
        <v>-66.270388209999993</v>
      </c>
      <c r="AM40" s="6">
        <v>-54.68960087</v>
      </c>
      <c r="AN40" s="6">
        <f t="shared" si="36"/>
        <v>-1.3095238100000004</v>
      </c>
      <c r="AO40" s="6">
        <f t="shared" si="36"/>
        <v>0.75757575799999977</v>
      </c>
      <c r="AP40" s="6">
        <f t="shared" si="37"/>
        <v>-3.2738095300000012</v>
      </c>
      <c r="AQ40" s="6">
        <f t="shared" si="37"/>
        <v>-3.0303030299999989</v>
      </c>
      <c r="AR40" s="6">
        <v>0.74178403599999998</v>
      </c>
      <c r="AS40" s="6">
        <v>11.11111111</v>
      </c>
      <c r="AT40" s="6">
        <v>13.33333333</v>
      </c>
      <c r="AU40" s="6">
        <v>92.121212119999996</v>
      </c>
      <c r="AV40" s="6">
        <v>77.777777779999994</v>
      </c>
      <c r="AW40" s="6">
        <v>62.068965519999999</v>
      </c>
      <c r="AX40" s="6">
        <v>84.848484850000006</v>
      </c>
      <c r="AY40" s="6">
        <v>-33.29987027</v>
      </c>
      <c r="AZ40" s="6">
        <v>-84.289887500000006</v>
      </c>
      <c r="BA40" s="6">
        <f t="shared" si="38"/>
        <v>-5.1051051100000002</v>
      </c>
      <c r="BB40" s="6">
        <f t="shared" si="38"/>
        <v>-0.45977011999999995</v>
      </c>
      <c r="BC40" s="6">
        <f t="shared" si="39"/>
        <v>10.21021021</v>
      </c>
      <c r="BD40" s="6">
        <f t="shared" si="39"/>
        <v>1.3546798100000004</v>
      </c>
      <c r="BE40" s="1"/>
      <c r="BF40" s="6" t="s">
        <v>19</v>
      </c>
      <c r="BG40" s="6">
        <v>0.65402841599999995</v>
      </c>
      <c r="BH40" s="6">
        <v>0</v>
      </c>
      <c r="BI40" s="6">
        <v>10.52631579</v>
      </c>
      <c r="BJ40" s="6">
        <v>90.066225169999996</v>
      </c>
      <c r="BK40" s="6">
        <v>46.341463410000003</v>
      </c>
      <c r="BL40" s="6">
        <v>52.631578949999998</v>
      </c>
      <c r="BM40" s="6">
        <v>80</v>
      </c>
      <c r="BN40" s="6">
        <v>-69.723908089999995</v>
      </c>
      <c r="BO40" s="6">
        <v>-54.68960087</v>
      </c>
      <c r="BP40" s="6">
        <f t="shared" si="40"/>
        <v>0</v>
      </c>
      <c r="BQ40" s="6">
        <f t="shared" si="40"/>
        <v>3.8596491229999996</v>
      </c>
      <c r="BR40" s="6">
        <f t="shared" si="41"/>
        <v>0.689289500000001</v>
      </c>
      <c r="BS40" s="6">
        <f t="shared" si="41"/>
        <v>-7.368421050000002</v>
      </c>
      <c r="BT40" s="6">
        <v>0.82159626500000005</v>
      </c>
      <c r="BU40" s="6">
        <v>14.28571429</v>
      </c>
      <c r="BV40" s="6">
        <v>28.571428569999998</v>
      </c>
      <c r="BW40" s="6">
        <v>91.891891889999997</v>
      </c>
      <c r="BX40" s="6">
        <v>52.380952379999997</v>
      </c>
      <c r="BY40" s="6">
        <v>42.857142860000003</v>
      </c>
      <c r="BZ40" s="6">
        <v>84.782608699999997</v>
      </c>
      <c r="CA40" s="6">
        <v>-77.971443570000005</v>
      </c>
      <c r="CB40" s="6">
        <v>-84.289887500000006</v>
      </c>
      <c r="CC40" s="6">
        <f t="shared" si="42"/>
        <v>3.9408867000000001</v>
      </c>
      <c r="CD40" s="6">
        <f t="shared" si="42"/>
        <v>0</v>
      </c>
      <c r="CE40" s="6">
        <f t="shared" si="43"/>
        <v>11.001642039999993</v>
      </c>
      <c r="CF40" s="6">
        <f t="shared" si="43"/>
        <v>-14.285714279999993</v>
      </c>
      <c r="CG40" s="1"/>
      <c r="CI40" s="6" t="s">
        <v>19</v>
      </c>
      <c r="CJ40" s="6">
        <v>0.65402841599999995</v>
      </c>
      <c r="CK40" s="6">
        <v>5.8823529409999997</v>
      </c>
      <c r="CL40" s="6">
        <v>9.0909090910000003</v>
      </c>
      <c r="CM40" s="6">
        <v>92.361111109999996</v>
      </c>
      <c r="CN40" s="6">
        <v>50</v>
      </c>
      <c r="CO40" s="6">
        <v>63.636363639999999</v>
      </c>
      <c r="CP40" s="6">
        <v>83.216783219999996</v>
      </c>
      <c r="CQ40" s="6">
        <v>-91.930225269999994</v>
      </c>
      <c r="CR40" s="6">
        <v>-54.68960087</v>
      </c>
      <c r="CS40" s="6">
        <f t="shared" si="44"/>
        <v>-0.36764705900000028</v>
      </c>
      <c r="CT40" s="6">
        <f t="shared" si="44"/>
        <v>-3.729603728999999</v>
      </c>
      <c r="CU40" s="6">
        <f t="shared" si="45"/>
        <v>-4.1666666699999979</v>
      </c>
      <c r="CV40" s="6">
        <f t="shared" si="45"/>
        <v>4.6620046700000017</v>
      </c>
      <c r="CW40" s="6">
        <v>0.68544602399999999</v>
      </c>
      <c r="CX40" s="6">
        <v>7.1428571429999996</v>
      </c>
      <c r="CY40" s="6">
        <v>13.33333333</v>
      </c>
      <c r="CZ40" s="6">
        <v>90.38461538</v>
      </c>
      <c r="DA40" s="6">
        <v>40.47619048</v>
      </c>
      <c r="DB40" s="6">
        <v>46.666666669999998</v>
      </c>
      <c r="DC40" s="6">
        <v>81.935483869999999</v>
      </c>
      <c r="DD40" s="6">
        <v>-73.694133440000002</v>
      </c>
      <c r="DE40" s="6">
        <v>-84.289887500000006</v>
      </c>
      <c r="DF40" s="6">
        <f t="shared" si="46"/>
        <v>1.1428571429999996</v>
      </c>
      <c r="DG40" s="6">
        <f t="shared" si="46"/>
        <v>-5.7142857200000012</v>
      </c>
      <c r="DH40" s="6">
        <f t="shared" si="47"/>
        <v>-1.5238095200000004</v>
      </c>
      <c r="DI40" s="6">
        <f t="shared" si="47"/>
        <v>-10.476190469999999</v>
      </c>
      <c r="DJ40" s="1"/>
    </row>
    <row r="41" spans="1:114" x14ac:dyDescent="0.3">
      <c r="A41" s="6" t="s">
        <v>20</v>
      </c>
      <c r="B41" s="6">
        <v>0.73459714700000001</v>
      </c>
      <c r="C41" s="6">
        <v>7.692307692</v>
      </c>
      <c r="D41" s="6">
        <v>13.043478260000001</v>
      </c>
      <c r="E41" s="6">
        <v>92.592592589999995</v>
      </c>
      <c r="F41" s="6">
        <v>61.53846154</v>
      </c>
      <c r="G41" s="6">
        <v>63.636363639999999</v>
      </c>
      <c r="H41" s="6">
        <v>82.09876543</v>
      </c>
      <c r="I41" s="6">
        <v>-79.664870370000003</v>
      </c>
      <c r="J41" s="6">
        <v>-54.68960087</v>
      </c>
      <c r="K41" s="6">
        <f t="shared" si="32"/>
        <v>3.846153846</v>
      </c>
      <c r="L41" s="6">
        <f t="shared" si="32"/>
        <v>1.5050167200000004</v>
      </c>
      <c r="M41" s="6">
        <f t="shared" si="33"/>
        <v>0</v>
      </c>
      <c r="N41" s="6">
        <f t="shared" si="33"/>
        <v>-4.363636360000001</v>
      </c>
      <c r="O41" s="6">
        <v>0.71830987899999998</v>
      </c>
      <c r="P41" s="6">
        <v>15.15151515</v>
      </c>
      <c r="Q41" s="6">
        <v>12.5</v>
      </c>
      <c r="R41" s="6">
        <v>92.948717950000002</v>
      </c>
      <c r="S41" s="6">
        <v>60.60606061</v>
      </c>
      <c r="T41" s="6">
        <v>52.173913040000002</v>
      </c>
      <c r="U41" s="6">
        <v>84.61538462</v>
      </c>
      <c r="V41" s="6">
        <v>-30.939110079999999</v>
      </c>
      <c r="W41" s="6">
        <v>-84.289887500000006</v>
      </c>
      <c r="X41" s="6">
        <f t="shared" si="34"/>
        <v>0</v>
      </c>
      <c r="Y41" s="6">
        <f t="shared" si="34"/>
        <v>0.5</v>
      </c>
      <c r="Z41" s="6">
        <f t="shared" si="35"/>
        <v>3.0303030299999989</v>
      </c>
      <c r="AA41" s="6">
        <f t="shared" si="35"/>
        <v>-1.9927536299999957</v>
      </c>
      <c r="AB41" s="1"/>
      <c r="AD41" s="6" t="s">
        <v>20</v>
      </c>
      <c r="AE41" s="6">
        <v>0.72037917399999996</v>
      </c>
      <c r="AF41" s="6">
        <v>3.3333333330000001</v>
      </c>
      <c r="AG41" s="6">
        <v>10.52631579</v>
      </c>
      <c r="AH41" s="6">
        <v>91.975308639999994</v>
      </c>
      <c r="AI41" s="6">
        <v>56.666666669999998</v>
      </c>
      <c r="AJ41" s="6">
        <v>68.421052630000005</v>
      </c>
      <c r="AK41" s="6">
        <v>82.608695650000001</v>
      </c>
      <c r="AL41" s="6">
        <v>-44.070245130000004</v>
      </c>
      <c r="AM41" s="6">
        <v>-54.68960087</v>
      </c>
      <c r="AN41" s="6">
        <f t="shared" si="36"/>
        <v>0.4761904760000002</v>
      </c>
      <c r="AO41" s="6">
        <f t="shared" si="36"/>
        <v>1.4354066989999996</v>
      </c>
      <c r="AP41" s="6">
        <f t="shared" si="37"/>
        <v>-0.47619046999999881</v>
      </c>
      <c r="AQ41" s="6">
        <f t="shared" si="37"/>
        <v>4.7846889900000065</v>
      </c>
      <c r="AR41" s="6">
        <v>0.73239433799999998</v>
      </c>
      <c r="AS41" s="6">
        <v>5.8823529409999997</v>
      </c>
      <c r="AT41" s="6">
        <v>13.33333333</v>
      </c>
      <c r="AU41" s="6">
        <v>90.963855420000002</v>
      </c>
      <c r="AV41" s="6">
        <v>76.470588239999998</v>
      </c>
      <c r="AW41" s="6">
        <v>65.517241380000002</v>
      </c>
      <c r="AX41" s="6">
        <v>83.734939760000003</v>
      </c>
      <c r="AY41" s="6">
        <v>51.37911141</v>
      </c>
      <c r="AZ41" s="6">
        <v>-84.289887500000006</v>
      </c>
      <c r="BA41" s="6">
        <f t="shared" si="38"/>
        <v>-5.2287581689999998</v>
      </c>
      <c r="BB41" s="6">
        <f t="shared" si="38"/>
        <v>0</v>
      </c>
      <c r="BC41" s="6">
        <f t="shared" si="39"/>
        <v>-1.307189539999996</v>
      </c>
      <c r="BD41" s="6">
        <f t="shared" si="39"/>
        <v>3.4482758600000025</v>
      </c>
      <c r="BE41" s="1"/>
      <c r="BF41" s="6" t="s">
        <v>20</v>
      </c>
      <c r="BG41" s="6">
        <v>0.72511845799999997</v>
      </c>
      <c r="BH41" s="6">
        <v>0</v>
      </c>
      <c r="BI41" s="6">
        <v>6.6666666670000003</v>
      </c>
      <c r="BJ41" s="6">
        <v>90.47619048</v>
      </c>
      <c r="BK41" s="6">
        <v>42.857142860000003</v>
      </c>
      <c r="BL41" s="6">
        <v>60</v>
      </c>
      <c r="BM41" s="6">
        <v>82.035928139999996</v>
      </c>
      <c r="BN41" s="6">
        <v>-56.633552799999997</v>
      </c>
      <c r="BO41" s="6">
        <v>-54.68960087</v>
      </c>
      <c r="BP41" s="6">
        <f t="shared" si="40"/>
        <v>0</v>
      </c>
      <c r="BQ41" s="6">
        <f t="shared" si="40"/>
        <v>-3.8596491229999996</v>
      </c>
      <c r="BR41" s="6">
        <f t="shared" si="41"/>
        <v>-3.4843205499999996</v>
      </c>
      <c r="BS41" s="6">
        <f t="shared" si="41"/>
        <v>7.368421050000002</v>
      </c>
      <c r="BT41" s="6">
        <v>0.83568072299999996</v>
      </c>
      <c r="BU41" s="6">
        <v>15.78947368</v>
      </c>
      <c r="BV41" s="6">
        <v>33.333333330000002</v>
      </c>
      <c r="BW41" s="6">
        <v>92.021276599999993</v>
      </c>
      <c r="BX41" s="6">
        <v>52.631578949999998</v>
      </c>
      <c r="BY41" s="6">
        <v>50</v>
      </c>
      <c r="BZ41" s="6">
        <v>84.491978610000004</v>
      </c>
      <c r="CA41" s="6">
        <v>-77.971443570000005</v>
      </c>
      <c r="CB41" s="6">
        <v>-84.289887500000006</v>
      </c>
      <c r="CC41" s="6">
        <f t="shared" si="42"/>
        <v>1.5037593900000008</v>
      </c>
      <c r="CD41" s="6">
        <f t="shared" si="42"/>
        <v>4.7619047600000037</v>
      </c>
      <c r="CE41" s="6">
        <f t="shared" si="43"/>
        <v>0.25062657000000144</v>
      </c>
      <c r="CF41" s="6">
        <f t="shared" si="43"/>
        <v>7.1428571399999967</v>
      </c>
      <c r="CG41" s="1"/>
      <c r="CI41" s="6" t="s">
        <v>20</v>
      </c>
      <c r="CJ41" s="6">
        <v>0.66350710400000001</v>
      </c>
      <c r="CK41" s="6">
        <v>3.225806452</v>
      </c>
      <c r="CL41" s="6">
        <v>6.6666666670000003</v>
      </c>
      <c r="CM41" s="6">
        <v>91.333333330000002</v>
      </c>
      <c r="CN41" s="6">
        <v>51.612903230000001</v>
      </c>
      <c r="CO41" s="6">
        <v>60</v>
      </c>
      <c r="CP41" s="6">
        <v>82.550335570000001</v>
      </c>
      <c r="CQ41" s="6">
        <v>-89.553897590000005</v>
      </c>
      <c r="CR41" s="6">
        <v>-54.68960087</v>
      </c>
      <c r="CS41" s="6">
        <f t="shared" si="44"/>
        <v>-2.6565464889999997</v>
      </c>
      <c r="CT41" s="6">
        <f t="shared" si="44"/>
        <v>-2.424242424</v>
      </c>
      <c r="CU41" s="6">
        <f t="shared" si="45"/>
        <v>1.6129032300000006</v>
      </c>
      <c r="CV41" s="6">
        <f t="shared" si="45"/>
        <v>-3.636363639999999</v>
      </c>
      <c r="CW41" s="6">
        <v>0.70892018099999998</v>
      </c>
      <c r="CX41" s="6">
        <v>8.3333333330000006</v>
      </c>
      <c r="CY41" s="6">
        <v>12.5</v>
      </c>
      <c r="CZ41" s="6">
        <v>90.68322981</v>
      </c>
      <c r="DA41" s="6">
        <v>38.888888889999997</v>
      </c>
      <c r="DB41" s="6">
        <v>43.75</v>
      </c>
      <c r="DC41" s="6">
        <v>81.875</v>
      </c>
      <c r="DD41" s="6">
        <v>-76.263260459999998</v>
      </c>
      <c r="DE41" s="6">
        <v>-84.289887500000006</v>
      </c>
      <c r="DF41" s="6">
        <f t="shared" si="46"/>
        <v>1.1904761900000009</v>
      </c>
      <c r="DG41" s="6">
        <f t="shared" si="46"/>
        <v>-0.83333333000000032</v>
      </c>
      <c r="DH41" s="6">
        <f t="shared" si="47"/>
        <v>-1.5873015900000027</v>
      </c>
      <c r="DI41" s="6">
        <f t="shared" si="47"/>
        <v>-2.9166666699999979</v>
      </c>
      <c r="DJ41" s="1"/>
    </row>
    <row r="42" spans="1:114" x14ac:dyDescent="0.3">
      <c r="A42" s="6" t="s">
        <v>21</v>
      </c>
      <c r="B42" s="6">
        <v>0.78199052800000002</v>
      </c>
      <c r="C42" s="6">
        <v>5.5555555559999998</v>
      </c>
      <c r="D42" s="6">
        <v>15.78947368</v>
      </c>
      <c r="E42" s="6">
        <v>92.52873563</v>
      </c>
      <c r="F42" s="6">
        <v>61.111111110000003</v>
      </c>
      <c r="G42" s="6">
        <v>66.666666669999998</v>
      </c>
      <c r="H42" s="6">
        <v>82.183908049999999</v>
      </c>
      <c r="I42" s="6">
        <v>-84.024287169999994</v>
      </c>
      <c r="J42" s="6">
        <v>-54.68960087</v>
      </c>
      <c r="K42" s="6">
        <f t="shared" si="32"/>
        <v>-2.1367521360000001</v>
      </c>
      <c r="L42" s="6">
        <f t="shared" si="32"/>
        <v>2.7459954199999999</v>
      </c>
      <c r="M42" s="6">
        <f t="shared" si="33"/>
        <v>-0.42735042999999706</v>
      </c>
      <c r="N42" s="6">
        <f t="shared" si="33"/>
        <v>3.0303030299999989</v>
      </c>
      <c r="O42" s="6">
        <v>0.73239433799999998</v>
      </c>
      <c r="P42" s="6">
        <v>15.625</v>
      </c>
      <c r="Q42" s="6">
        <v>13.636363640000001</v>
      </c>
      <c r="R42" s="6">
        <v>93.081761009999994</v>
      </c>
      <c r="S42" s="6">
        <v>53.125</v>
      </c>
      <c r="T42" s="6">
        <v>52.380952379999997</v>
      </c>
      <c r="U42" s="6">
        <v>83.647798739999999</v>
      </c>
      <c r="V42" s="6">
        <v>-38.870386119999999</v>
      </c>
      <c r="W42" s="6">
        <v>-84.289887500000006</v>
      </c>
      <c r="X42" s="6">
        <f t="shared" si="34"/>
        <v>0.47348485000000018</v>
      </c>
      <c r="Y42" s="6">
        <f t="shared" si="34"/>
        <v>1.1363636400000008</v>
      </c>
      <c r="Z42" s="6">
        <f t="shared" si="35"/>
        <v>-7.4810606100000001</v>
      </c>
      <c r="AA42" s="6">
        <f t="shared" si="35"/>
        <v>0.20703933999999435</v>
      </c>
      <c r="AB42" s="1"/>
      <c r="AD42" s="6" t="s">
        <v>21</v>
      </c>
      <c r="AE42" s="6">
        <v>0.75829386700000001</v>
      </c>
      <c r="AF42" s="6">
        <v>3.846153846</v>
      </c>
      <c r="AG42" s="6">
        <v>0</v>
      </c>
      <c r="AH42" s="6">
        <v>91.379310340000004</v>
      </c>
      <c r="AI42" s="6">
        <v>53.84615385</v>
      </c>
      <c r="AJ42" s="6">
        <v>63.636363639999999</v>
      </c>
      <c r="AK42" s="6">
        <v>82.080924859999996</v>
      </c>
      <c r="AL42" s="6">
        <v>-62.527730579999997</v>
      </c>
      <c r="AM42" s="6">
        <v>-54.68960087</v>
      </c>
      <c r="AN42" s="6">
        <f t="shared" si="36"/>
        <v>0.51282051299999987</v>
      </c>
      <c r="AO42" s="6">
        <f t="shared" si="36"/>
        <v>-10.52631579</v>
      </c>
      <c r="AP42" s="6">
        <f t="shared" si="37"/>
        <v>-2.8205128199999976</v>
      </c>
      <c r="AQ42" s="6">
        <f t="shared" si="37"/>
        <v>-4.7846889900000065</v>
      </c>
      <c r="AR42" s="6">
        <v>0.76995307199999996</v>
      </c>
      <c r="AS42" s="6">
        <v>6.6666666670000003</v>
      </c>
      <c r="AT42" s="6">
        <v>13.636363640000001</v>
      </c>
      <c r="AU42" s="6">
        <v>90.909090910000003</v>
      </c>
      <c r="AV42" s="6">
        <v>80</v>
      </c>
      <c r="AW42" s="6">
        <v>71.428571430000005</v>
      </c>
      <c r="AX42" s="6">
        <v>84.090909089999997</v>
      </c>
      <c r="AY42" s="6">
        <v>144.62405609999999</v>
      </c>
      <c r="AZ42" s="6">
        <v>-84.289887500000006</v>
      </c>
      <c r="BA42" s="6">
        <f t="shared" si="38"/>
        <v>0.7843137260000006</v>
      </c>
      <c r="BB42" s="6">
        <f t="shared" si="38"/>
        <v>0.30303031000000047</v>
      </c>
      <c r="BC42" s="6">
        <f t="shared" si="39"/>
        <v>3.5294117600000021</v>
      </c>
      <c r="BD42" s="6">
        <f t="shared" si="39"/>
        <v>5.9113300500000037</v>
      </c>
      <c r="BE42" s="1"/>
      <c r="BF42" s="6" t="s">
        <v>21</v>
      </c>
      <c r="BG42" s="6">
        <v>0.80094784500000005</v>
      </c>
      <c r="BH42" s="6">
        <v>0</v>
      </c>
      <c r="BI42" s="6">
        <v>12.5</v>
      </c>
      <c r="BJ42" s="6">
        <v>91.304347829999998</v>
      </c>
      <c r="BK42" s="6">
        <v>47.368421050000002</v>
      </c>
      <c r="BL42" s="6">
        <v>75</v>
      </c>
      <c r="BM42" s="6">
        <v>82.513661200000001</v>
      </c>
      <c r="BN42" s="6">
        <v>-52.202104339999998</v>
      </c>
      <c r="BO42" s="6">
        <v>-54.68960087</v>
      </c>
      <c r="BP42" s="6">
        <f t="shared" si="40"/>
        <v>0</v>
      </c>
      <c r="BQ42" s="6">
        <f t="shared" si="40"/>
        <v>5.8333333329999997</v>
      </c>
      <c r="BR42" s="6">
        <f t="shared" si="41"/>
        <v>4.5112781899999987</v>
      </c>
      <c r="BS42" s="6">
        <f t="shared" si="41"/>
        <v>15</v>
      </c>
      <c r="BT42" s="6">
        <v>0.85446012000000005</v>
      </c>
      <c r="BU42" s="6">
        <v>20</v>
      </c>
      <c r="BV42" s="6">
        <v>33.333333330000002</v>
      </c>
      <c r="BW42" s="6">
        <v>92.1875</v>
      </c>
      <c r="BX42" s="6">
        <v>53.333333330000002</v>
      </c>
      <c r="BY42" s="6">
        <v>50</v>
      </c>
      <c r="BZ42" s="6">
        <v>84.293193720000005</v>
      </c>
      <c r="CA42" s="6">
        <v>-33.550333440000003</v>
      </c>
      <c r="CB42" s="6">
        <v>-84.289887500000006</v>
      </c>
      <c r="CC42" s="6">
        <f t="shared" si="42"/>
        <v>4.2105263199999996</v>
      </c>
      <c r="CD42" s="6">
        <f t="shared" si="42"/>
        <v>0</v>
      </c>
      <c r="CE42" s="6">
        <f t="shared" si="43"/>
        <v>0.70175438000000412</v>
      </c>
      <c r="CF42" s="6">
        <f t="shared" si="43"/>
        <v>0</v>
      </c>
      <c r="CG42" s="1"/>
      <c r="CI42" s="6" t="s">
        <v>21</v>
      </c>
      <c r="CJ42" s="6">
        <v>0.71563982999999998</v>
      </c>
      <c r="CK42" s="6">
        <v>4</v>
      </c>
      <c r="CL42" s="6">
        <v>8.3333333330000006</v>
      </c>
      <c r="CM42" s="6">
        <v>91.358024689999993</v>
      </c>
      <c r="CN42" s="6">
        <v>52</v>
      </c>
      <c r="CO42" s="6">
        <v>58.333333330000002</v>
      </c>
      <c r="CP42" s="6">
        <v>81.987577639999998</v>
      </c>
      <c r="CQ42" s="6">
        <v>-78.691090770000002</v>
      </c>
      <c r="CR42" s="6">
        <v>-54.68960087</v>
      </c>
      <c r="CS42" s="6">
        <f t="shared" si="44"/>
        <v>0.77419354799999995</v>
      </c>
      <c r="CT42" s="6">
        <f t="shared" si="44"/>
        <v>1.6666666660000002</v>
      </c>
      <c r="CU42" s="6">
        <f t="shared" si="45"/>
        <v>0.38709676999999942</v>
      </c>
      <c r="CV42" s="6">
        <f t="shared" si="45"/>
        <v>-1.6666666699999979</v>
      </c>
      <c r="CW42" s="6">
        <v>0.72300469899999997</v>
      </c>
      <c r="CX42" s="6">
        <v>9.375</v>
      </c>
      <c r="CY42" s="6">
        <v>6.6666666670000003</v>
      </c>
      <c r="CZ42" s="6">
        <v>90.361445779999997</v>
      </c>
      <c r="DA42" s="6">
        <v>37.5</v>
      </c>
      <c r="DB42" s="6">
        <v>40</v>
      </c>
      <c r="DC42" s="6">
        <v>80.60606061</v>
      </c>
      <c r="DD42" s="6">
        <v>-73.561626410000002</v>
      </c>
      <c r="DE42" s="6">
        <v>-84.289887500000006</v>
      </c>
      <c r="DF42" s="6">
        <f t="shared" si="46"/>
        <v>1.0416666669999994</v>
      </c>
      <c r="DG42" s="6">
        <f t="shared" si="46"/>
        <v>-5.8333333329999997</v>
      </c>
      <c r="DH42" s="6">
        <f t="shared" si="47"/>
        <v>-1.3888888899999969</v>
      </c>
      <c r="DI42" s="6">
        <f t="shared" si="47"/>
        <v>-3.75</v>
      </c>
      <c r="DJ42" s="1"/>
    </row>
    <row r="43" spans="1:114" x14ac:dyDescent="0.3">
      <c r="A43" s="6" t="s">
        <v>22</v>
      </c>
      <c r="B43" s="6">
        <v>0.79146921599999998</v>
      </c>
      <c r="C43" s="6">
        <v>10</v>
      </c>
      <c r="D43" s="6">
        <v>17.647058820000002</v>
      </c>
      <c r="E43" s="6">
        <v>93.103448279999995</v>
      </c>
      <c r="F43" s="6">
        <v>65</v>
      </c>
      <c r="G43" s="6">
        <v>62.5</v>
      </c>
      <c r="H43" s="6">
        <v>82.758620690000001</v>
      </c>
      <c r="I43" s="6">
        <v>-82.464996299999996</v>
      </c>
      <c r="J43" s="6">
        <v>-54.68960087</v>
      </c>
      <c r="K43" s="6">
        <f t="shared" si="32"/>
        <v>4.4444444440000002</v>
      </c>
      <c r="L43" s="6">
        <f t="shared" si="32"/>
        <v>1.8575851400000012</v>
      </c>
      <c r="M43" s="6">
        <f t="shared" si="33"/>
        <v>3.8888888899999969</v>
      </c>
      <c r="N43" s="6">
        <f t="shared" si="33"/>
        <v>-4.1666666699999979</v>
      </c>
      <c r="O43" s="6">
        <v>0.71830987899999998</v>
      </c>
      <c r="P43" s="6">
        <v>13.513513509999999</v>
      </c>
      <c r="Q43" s="6">
        <v>11.11111111</v>
      </c>
      <c r="R43" s="6">
        <v>92.405063290000001</v>
      </c>
      <c r="S43" s="6">
        <v>56.756756760000002</v>
      </c>
      <c r="T43" s="6">
        <v>52.941176470000002</v>
      </c>
      <c r="U43" s="6">
        <v>84.177215189999998</v>
      </c>
      <c r="V43" s="6">
        <v>-26.686682340000001</v>
      </c>
      <c r="W43" s="6">
        <v>-84.289887500000006</v>
      </c>
      <c r="X43" s="6">
        <f t="shared" si="34"/>
        <v>-2.1114864900000008</v>
      </c>
      <c r="Y43" s="6">
        <f t="shared" si="34"/>
        <v>-2.5252525300000013</v>
      </c>
      <c r="Z43" s="6">
        <f t="shared" si="35"/>
        <v>3.6317567600000018</v>
      </c>
      <c r="AA43" s="6">
        <f t="shared" si="35"/>
        <v>0.5602240900000055</v>
      </c>
      <c r="AB43" s="1"/>
      <c r="AD43" s="6" t="s">
        <v>22</v>
      </c>
      <c r="AE43" s="6">
        <v>0.77725118400000004</v>
      </c>
      <c r="AF43" s="6">
        <v>0</v>
      </c>
      <c r="AG43" s="6">
        <v>0</v>
      </c>
      <c r="AH43" s="6">
        <v>91.111111109999996</v>
      </c>
      <c r="AI43" s="6">
        <v>54.545454550000002</v>
      </c>
      <c r="AJ43" s="6">
        <v>55.555555560000002</v>
      </c>
      <c r="AK43" s="6">
        <v>81.564245810000003</v>
      </c>
      <c r="AL43" s="6">
        <v>-50.69913828</v>
      </c>
      <c r="AM43" s="6">
        <v>-54.68960087</v>
      </c>
      <c r="AN43" s="6">
        <f t="shared" si="36"/>
        <v>-3.846153846</v>
      </c>
      <c r="AO43" s="6">
        <f t="shared" si="36"/>
        <v>0</v>
      </c>
      <c r="AP43" s="6">
        <f t="shared" si="37"/>
        <v>0.699300700000002</v>
      </c>
      <c r="AQ43" s="6">
        <f t="shared" si="37"/>
        <v>-8.0808080799999971</v>
      </c>
      <c r="AR43" s="6">
        <v>0.79812204799999997</v>
      </c>
      <c r="AS43" s="6">
        <v>10</v>
      </c>
      <c r="AT43" s="6">
        <v>10.52631579</v>
      </c>
      <c r="AU43" s="6">
        <v>90.760869569999997</v>
      </c>
      <c r="AV43" s="6">
        <v>70</v>
      </c>
      <c r="AW43" s="6">
        <v>61.111111110000003</v>
      </c>
      <c r="AX43" s="6">
        <v>83.152173910000002</v>
      </c>
      <c r="AY43" s="6">
        <v>105.964521</v>
      </c>
      <c r="AZ43" s="6">
        <v>-84.289887500000006</v>
      </c>
      <c r="BA43" s="6">
        <f t="shared" si="38"/>
        <v>3.3333333329999997</v>
      </c>
      <c r="BB43" s="6">
        <f t="shared" si="38"/>
        <v>-3.1100478500000008</v>
      </c>
      <c r="BC43" s="6">
        <f t="shared" si="39"/>
        <v>-10</v>
      </c>
      <c r="BD43" s="6">
        <f t="shared" si="39"/>
        <v>-10.317460320000002</v>
      </c>
      <c r="BE43" s="1"/>
      <c r="BF43" s="6" t="s">
        <v>22</v>
      </c>
      <c r="BG43" s="6">
        <v>0.81516587699999998</v>
      </c>
      <c r="BH43" s="6">
        <v>0</v>
      </c>
      <c r="BI43" s="6">
        <v>8.3333333330000006</v>
      </c>
      <c r="BJ43" s="6">
        <v>91.443850269999999</v>
      </c>
      <c r="BK43" s="6">
        <v>33.333333330000002</v>
      </c>
      <c r="BL43" s="6">
        <v>66.666666669999998</v>
      </c>
      <c r="BM43" s="6">
        <v>83.333333330000002</v>
      </c>
      <c r="BN43" s="6">
        <v>-57.403952250000003</v>
      </c>
      <c r="BO43" s="6">
        <v>-54.68960087</v>
      </c>
      <c r="BP43" s="6">
        <f t="shared" si="40"/>
        <v>0</v>
      </c>
      <c r="BQ43" s="6">
        <f t="shared" si="40"/>
        <v>-4.1666666669999994</v>
      </c>
      <c r="BR43" s="6">
        <f t="shared" si="41"/>
        <v>-14.03508772</v>
      </c>
      <c r="BS43" s="6">
        <f t="shared" si="41"/>
        <v>-8.3333333300000021</v>
      </c>
      <c r="BT43" s="6">
        <v>0.87323945800000002</v>
      </c>
      <c r="BU43" s="6">
        <v>27.272727270000001</v>
      </c>
      <c r="BV43" s="6">
        <v>33.333333330000002</v>
      </c>
      <c r="BW43" s="6">
        <v>92.346938780000002</v>
      </c>
      <c r="BX43" s="6">
        <v>54.545454550000002</v>
      </c>
      <c r="BY43" s="6">
        <v>50</v>
      </c>
      <c r="BZ43" s="6">
        <v>84.102564099999995</v>
      </c>
      <c r="CA43" s="6">
        <v>39.175963090000003</v>
      </c>
      <c r="CB43" s="6">
        <v>-84.289887500000006</v>
      </c>
      <c r="CC43" s="6">
        <f t="shared" si="42"/>
        <v>7.2727272700000007</v>
      </c>
      <c r="CD43" s="6">
        <f t="shared" si="42"/>
        <v>0</v>
      </c>
      <c r="CE43" s="6">
        <f t="shared" si="43"/>
        <v>1.2121212200000002</v>
      </c>
      <c r="CF43" s="6">
        <f t="shared" si="43"/>
        <v>0</v>
      </c>
      <c r="CG43" s="1"/>
      <c r="CI43" s="6" t="s">
        <v>22</v>
      </c>
      <c r="CJ43" s="6">
        <v>0.74407583499999996</v>
      </c>
      <c r="CK43" s="6">
        <v>0</v>
      </c>
      <c r="CL43" s="6">
        <v>10</v>
      </c>
      <c r="CM43" s="6">
        <v>91.176470589999994</v>
      </c>
      <c r="CN43" s="6">
        <v>42.857142860000003</v>
      </c>
      <c r="CO43" s="6">
        <v>60</v>
      </c>
      <c r="CP43" s="6">
        <v>81.656804730000005</v>
      </c>
      <c r="CQ43" s="6">
        <v>-80.237193629999993</v>
      </c>
      <c r="CR43" s="6">
        <v>-54.68960087</v>
      </c>
      <c r="CS43" s="6">
        <f t="shared" si="44"/>
        <v>-4</v>
      </c>
      <c r="CT43" s="6">
        <f t="shared" si="44"/>
        <v>1.6666666669999994</v>
      </c>
      <c r="CU43" s="6">
        <f t="shared" si="45"/>
        <v>-9.1428571399999967</v>
      </c>
      <c r="CV43" s="6">
        <f t="shared" si="45"/>
        <v>1.6666666699999979</v>
      </c>
      <c r="CW43" s="6">
        <v>0.73708921699999996</v>
      </c>
      <c r="CX43" s="6">
        <v>10.34482759</v>
      </c>
      <c r="CY43" s="6">
        <v>6.6666666670000003</v>
      </c>
      <c r="CZ43" s="6">
        <v>90.532544380000004</v>
      </c>
      <c r="DA43" s="6">
        <v>41.379310340000004</v>
      </c>
      <c r="DB43" s="6">
        <v>40</v>
      </c>
      <c r="DC43" s="6">
        <v>80.952380950000006</v>
      </c>
      <c r="DD43" s="6">
        <v>-53.00111922</v>
      </c>
      <c r="DE43" s="6">
        <v>-84.289887500000006</v>
      </c>
      <c r="DF43" s="6">
        <f t="shared" si="46"/>
        <v>0.96982758999999952</v>
      </c>
      <c r="DG43" s="6">
        <f t="shared" si="46"/>
        <v>0</v>
      </c>
      <c r="DH43" s="6">
        <f t="shared" si="47"/>
        <v>3.8793103400000035</v>
      </c>
      <c r="DI43" s="6">
        <f t="shared" si="47"/>
        <v>0</v>
      </c>
      <c r="DJ43" s="1"/>
    </row>
    <row r="44" spans="1:114" x14ac:dyDescent="0.3">
      <c r="A44" s="6" t="s">
        <v>44</v>
      </c>
      <c r="B44" s="20"/>
      <c r="C44" s="20"/>
      <c r="D44" s="20"/>
      <c r="E44" s="20"/>
      <c r="F44" s="20"/>
      <c r="G44" s="20"/>
      <c r="H44" s="20"/>
      <c r="I44" s="20"/>
      <c r="J44" s="20"/>
      <c r="K44" s="6">
        <f>AVERAGE(K35:K43)</f>
        <v>0.68376068377777777</v>
      </c>
      <c r="L44" s="6">
        <f>AVERAGE(L35:L43)</f>
        <v>1.9607843133333336</v>
      </c>
      <c r="M44" s="6">
        <f>AVERAGE(M35:M43)</f>
        <v>2.0940170944444443</v>
      </c>
      <c r="N44" s="6">
        <f>AVERAGE(N35:N43)</f>
        <v>-0.99206349222222279</v>
      </c>
      <c r="O44" s="20"/>
      <c r="P44" s="20"/>
      <c r="Q44" s="20"/>
      <c r="R44" s="20"/>
      <c r="S44" s="20"/>
      <c r="T44" s="20"/>
      <c r="U44" s="20"/>
      <c r="V44" s="20"/>
      <c r="W44" s="20"/>
      <c r="X44" s="6">
        <f>AVERAGE(X35:X43)</f>
        <v>0.85215085177777761</v>
      </c>
      <c r="Y44" s="6">
        <f>AVERAGE(Y35:Y43)</f>
        <v>1.234567901111111</v>
      </c>
      <c r="Z44" s="6">
        <f>AVERAGE(Z35:Z43)</f>
        <v>1.6165516166666667</v>
      </c>
      <c r="AA44" s="6">
        <f>AVERAGE(AA35:AA43)</f>
        <v>-0.65359477111111075</v>
      </c>
      <c r="AB44" s="1"/>
      <c r="AD44" s="6" t="s">
        <v>44</v>
      </c>
      <c r="AE44" s="20"/>
      <c r="AF44" s="20"/>
      <c r="AG44" s="20"/>
      <c r="AH44" s="20"/>
      <c r="AI44" s="20"/>
      <c r="AJ44" s="20"/>
      <c r="AK44" s="20"/>
      <c r="AL44" s="20"/>
      <c r="AM44" s="20"/>
      <c r="AN44" s="6">
        <f>AVERAGE(AN35:AN43)</f>
        <v>0</v>
      </c>
      <c r="AO44" s="6">
        <f>AVERAGE(AO35:AO43)</f>
        <v>0</v>
      </c>
      <c r="AP44" s="6">
        <f>AVERAGE(AP35:AP43)</f>
        <v>0.50505050555555586</v>
      </c>
      <c r="AQ44" s="6">
        <f>AVERAGE(AQ35:AQ43)</f>
        <v>1.1223344566666671</v>
      </c>
      <c r="AR44" s="20"/>
      <c r="AS44" s="20"/>
      <c r="AT44" s="20"/>
      <c r="AU44" s="20"/>
      <c r="AV44" s="20"/>
      <c r="AW44" s="20"/>
      <c r="AX44" s="20"/>
      <c r="AY44" s="20"/>
      <c r="AZ44" s="20"/>
      <c r="BA44" s="6">
        <f>AVERAGE(BA35:BA43)</f>
        <v>-0.4761904766666667</v>
      </c>
      <c r="BB44" s="6">
        <f>AVERAGE(BB35:BB43)</f>
        <v>0.82236842111111108</v>
      </c>
      <c r="BC44" s="6">
        <f>AVERAGE(BC35:BC43)</f>
        <v>0.63492063444444424</v>
      </c>
      <c r="BD44" s="6">
        <f>AVERAGE(BD35:BD43)</f>
        <v>1.0553564311111114</v>
      </c>
      <c r="BE44" s="1"/>
      <c r="BF44" s="6" t="s">
        <v>44</v>
      </c>
      <c r="BG44" s="20"/>
      <c r="BH44" s="20"/>
      <c r="BI44" s="20"/>
      <c r="BJ44" s="20"/>
      <c r="BK44" s="20"/>
      <c r="BL44" s="20"/>
      <c r="BM44" s="20"/>
      <c r="BN44" s="20"/>
      <c r="BO44" s="20"/>
      <c r="BP44" s="6">
        <f>AVERAGE(BP35:BP43)</f>
        <v>-0.56360708533333337</v>
      </c>
      <c r="BQ44" s="6">
        <f>AVERAGE(BQ35:BQ43)</f>
        <v>0.27233115466666674</v>
      </c>
      <c r="BR44" s="6">
        <f>AVERAGE(BR35:BR43)</f>
        <v>-1.7301973511111111</v>
      </c>
      <c r="BS44" s="6">
        <f>AVERAGE(BS35:BS43)</f>
        <v>-1.089324618888889</v>
      </c>
      <c r="BT44" s="20"/>
      <c r="BU44" s="20"/>
      <c r="BV44" s="20"/>
      <c r="BW44" s="20"/>
      <c r="BX44" s="20"/>
      <c r="BY44" s="20"/>
      <c r="BZ44" s="20"/>
      <c r="CA44" s="20"/>
      <c r="CB44" s="20"/>
      <c r="CC44" s="6">
        <f>AVERAGE(CC35:CC43)</f>
        <v>2.4901795732222225</v>
      </c>
      <c r="CD44" s="6">
        <f>AVERAGE(CD35:CD43)</f>
        <v>2.4691358022222225</v>
      </c>
      <c r="CE44" s="6">
        <f>AVERAGE(CE35:CE43)</f>
        <v>1.5540015544444448</v>
      </c>
      <c r="CF44" s="6">
        <f>AVERAGE(CF35:CF43)</f>
        <v>-0.61728395111111134</v>
      </c>
      <c r="CG44" s="1"/>
      <c r="CI44" s="6" t="s">
        <v>44</v>
      </c>
      <c r="CJ44" s="20"/>
      <c r="CK44" s="20"/>
      <c r="CL44" s="20"/>
      <c r="CM44" s="20"/>
      <c r="CN44" s="20"/>
      <c r="CO44" s="20"/>
      <c r="CP44" s="20"/>
      <c r="CQ44" s="20"/>
      <c r="CR44" s="20"/>
      <c r="CS44" s="6">
        <f>AVERAGE(CS35:CS43)</f>
        <v>-0.50179211466666673</v>
      </c>
      <c r="CT44" s="6">
        <f>AVERAGE(CT35:CT43)</f>
        <v>1.1111111111111112</v>
      </c>
      <c r="CU44" s="6">
        <f>AVERAGE(CU35:CU43)</f>
        <v>7.2150072222222486E-2</v>
      </c>
      <c r="CV44" s="6">
        <f>AVERAGE(CV35:CV43)</f>
        <v>-0.74074074111111088</v>
      </c>
      <c r="CW44" s="20"/>
      <c r="CX44" s="20"/>
      <c r="CY44" s="20"/>
      <c r="CZ44" s="20"/>
      <c r="DA44" s="20"/>
      <c r="DB44" s="20"/>
      <c r="DC44" s="20"/>
      <c r="DD44" s="20"/>
      <c r="DE44" s="20"/>
      <c r="DF44" s="6">
        <f>AVERAGE(DF35:DF43)</f>
        <v>0.7079241839999999</v>
      </c>
      <c r="DG44" s="6">
        <f>AVERAGE(DG35:DG43)</f>
        <v>-1.1111111114444445</v>
      </c>
      <c r="DH44" s="6">
        <f>AVERAGE(DH35:DH43)</f>
        <v>0.15325670444444484</v>
      </c>
      <c r="DI44" s="6">
        <f>AVERAGE(DI35:DI43)</f>
        <v>-1.1111111111111112</v>
      </c>
      <c r="DJ44" s="1"/>
    </row>
    <row r="45" spans="1:114" x14ac:dyDescent="0.3">
      <c r="AB45" s="1"/>
      <c r="BE45" s="1"/>
      <c r="CG45" s="1"/>
      <c r="DJ45" s="1"/>
    </row>
    <row r="46" spans="1:114" x14ac:dyDescent="0.3">
      <c r="A46" s="3" t="s">
        <v>25</v>
      </c>
      <c r="B46" s="28" t="s">
        <v>2</v>
      </c>
      <c r="C46" s="28"/>
      <c r="D46" s="28"/>
      <c r="E46" s="28"/>
      <c r="F46" s="28"/>
      <c r="G46" s="28"/>
      <c r="H46" s="28"/>
      <c r="I46" s="28"/>
      <c r="J46" s="28"/>
      <c r="K46" s="14"/>
      <c r="L46" s="14"/>
      <c r="M46" s="14"/>
      <c r="N46" s="14"/>
      <c r="O46" s="29" t="s">
        <v>3</v>
      </c>
      <c r="P46" s="29"/>
      <c r="Q46" s="29"/>
      <c r="R46" s="29"/>
      <c r="S46" s="29"/>
      <c r="T46" s="29"/>
      <c r="U46" s="29"/>
      <c r="V46" s="29"/>
      <c r="W46" s="29"/>
      <c r="X46" s="15"/>
      <c r="Y46" s="15"/>
      <c r="Z46" s="15"/>
      <c r="AA46" s="15"/>
      <c r="AB46" s="1"/>
      <c r="AD46" s="3" t="s">
        <v>25</v>
      </c>
      <c r="AE46" s="28" t="s">
        <v>2</v>
      </c>
      <c r="AF46" s="28"/>
      <c r="AG46" s="28"/>
      <c r="AH46" s="28"/>
      <c r="AI46" s="28"/>
      <c r="AJ46" s="28"/>
      <c r="AK46" s="28"/>
      <c r="AL46" s="28"/>
      <c r="AM46" s="28"/>
      <c r="AN46" s="14"/>
      <c r="AO46" s="14"/>
      <c r="AP46" s="14"/>
      <c r="AQ46" s="14"/>
      <c r="AR46" s="29" t="s">
        <v>3</v>
      </c>
      <c r="AS46" s="29"/>
      <c r="AT46" s="29"/>
      <c r="AU46" s="29"/>
      <c r="AV46" s="29"/>
      <c r="AW46" s="29"/>
      <c r="AX46" s="29"/>
      <c r="AY46" s="29"/>
      <c r="AZ46" s="29"/>
      <c r="BA46" s="15"/>
      <c r="BB46" s="15"/>
      <c r="BC46" s="15"/>
      <c r="BD46" s="15"/>
      <c r="BE46" s="1"/>
      <c r="BF46" s="3" t="s">
        <v>25</v>
      </c>
      <c r="BG46" s="28" t="s">
        <v>2</v>
      </c>
      <c r="BH46" s="28"/>
      <c r="BI46" s="28"/>
      <c r="BJ46" s="28"/>
      <c r="BK46" s="28"/>
      <c r="BL46" s="28"/>
      <c r="BM46" s="28"/>
      <c r="BN46" s="28"/>
      <c r="BO46" s="28"/>
      <c r="BP46" s="14"/>
      <c r="BQ46" s="14"/>
      <c r="BR46" s="14"/>
      <c r="BS46" s="14"/>
      <c r="BT46" s="29" t="s">
        <v>3</v>
      </c>
      <c r="BU46" s="29"/>
      <c r="BV46" s="29"/>
      <c r="BW46" s="29"/>
      <c r="BX46" s="29"/>
      <c r="BY46" s="29"/>
      <c r="BZ46" s="29"/>
      <c r="CA46" s="29"/>
      <c r="CB46" s="29"/>
      <c r="CC46" s="15"/>
      <c r="CD46" s="15"/>
      <c r="CE46" s="15"/>
      <c r="CF46" s="15"/>
      <c r="CG46" s="1"/>
      <c r="CI46" s="3" t="s">
        <v>25</v>
      </c>
      <c r="CJ46" s="28" t="s">
        <v>2</v>
      </c>
      <c r="CK46" s="28"/>
      <c r="CL46" s="28"/>
      <c r="CM46" s="28"/>
      <c r="CN46" s="28"/>
      <c r="CO46" s="28"/>
      <c r="CP46" s="28"/>
      <c r="CQ46" s="28"/>
      <c r="CR46" s="28"/>
      <c r="CS46" s="14"/>
      <c r="CT46" s="14"/>
      <c r="CU46" s="14"/>
      <c r="CV46" s="14"/>
      <c r="CW46" s="29" t="s">
        <v>3</v>
      </c>
      <c r="CX46" s="29"/>
      <c r="CY46" s="29"/>
      <c r="CZ46" s="29"/>
      <c r="DA46" s="29"/>
      <c r="DB46" s="29"/>
      <c r="DC46" s="29"/>
      <c r="DD46" s="29"/>
      <c r="DE46" s="29"/>
      <c r="DF46" s="15"/>
      <c r="DG46" s="15"/>
      <c r="DH46" s="15"/>
      <c r="DI46" s="15"/>
      <c r="DJ46" s="1"/>
    </row>
    <row r="47" spans="1:114" x14ac:dyDescent="0.3">
      <c r="A47" s="4"/>
      <c r="B47" s="5" t="s">
        <v>4</v>
      </c>
      <c r="C47" s="5" t="s">
        <v>5</v>
      </c>
      <c r="D47" s="5" t="s">
        <v>6</v>
      </c>
      <c r="E47" s="5" t="s">
        <v>7</v>
      </c>
      <c r="F47" s="5" t="s">
        <v>8</v>
      </c>
      <c r="G47" s="5" t="s">
        <v>9</v>
      </c>
      <c r="H47" s="5" t="s">
        <v>10</v>
      </c>
      <c r="I47" s="5" t="s">
        <v>11</v>
      </c>
      <c r="J47" s="5" t="s">
        <v>12</v>
      </c>
      <c r="K47" s="5" t="s">
        <v>40</v>
      </c>
      <c r="L47" s="5" t="s">
        <v>41</v>
      </c>
      <c r="M47" s="5" t="s">
        <v>42</v>
      </c>
      <c r="N47" s="5" t="s">
        <v>43</v>
      </c>
      <c r="O47" s="5" t="s">
        <v>4</v>
      </c>
      <c r="P47" s="5" t="s">
        <v>5</v>
      </c>
      <c r="Q47" s="5" t="s">
        <v>6</v>
      </c>
      <c r="R47" s="5" t="s">
        <v>7</v>
      </c>
      <c r="S47" s="5" t="s">
        <v>8</v>
      </c>
      <c r="T47" s="5" t="s">
        <v>9</v>
      </c>
      <c r="U47" s="5" t="s">
        <v>10</v>
      </c>
      <c r="V47" s="5" t="s">
        <v>11</v>
      </c>
      <c r="W47" s="5" t="s">
        <v>12</v>
      </c>
      <c r="X47" s="5" t="s">
        <v>40</v>
      </c>
      <c r="Y47" s="5" t="s">
        <v>41</v>
      </c>
      <c r="Z47" s="5" t="s">
        <v>42</v>
      </c>
      <c r="AA47" s="5" t="s">
        <v>43</v>
      </c>
      <c r="AB47" s="1"/>
      <c r="AD47" s="4"/>
      <c r="AE47" s="5" t="s">
        <v>4</v>
      </c>
      <c r="AF47" s="5" t="s">
        <v>5</v>
      </c>
      <c r="AG47" s="5" t="s">
        <v>6</v>
      </c>
      <c r="AH47" s="5" t="s">
        <v>7</v>
      </c>
      <c r="AI47" s="5" t="s">
        <v>8</v>
      </c>
      <c r="AJ47" s="5" t="s">
        <v>9</v>
      </c>
      <c r="AK47" s="5" t="s">
        <v>10</v>
      </c>
      <c r="AL47" s="5" t="s">
        <v>11</v>
      </c>
      <c r="AM47" s="5" t="s">
        <v>12</v>
      </c>
      <c r="AN47" s="5" t="s">
        <v>40</v>
      </c>
      <c r="AO47" s="5" t="s">
        <v>41</v>
      </c>
      <c r="AP47" s="5" t="s">
        <v>42</v>
      </c>
      <c r="AQ47" s="5" t="s">
        <v>43</v>
      </c>
      <c r="AR47" s="5" t="s">
        <v>4</v>
      </c>
      <c r="AS47" s="5" t="s">
        <v>5</v>
      </c>
      <c r="AT47" s="5" t="s">
        <v>6</v>
      </c>
      <c r="AU47" s="5" t="s">
        <v>7</v>
      </c>
      <c r="AV47" s="5" t="s">
        <v>8</v>
      </c>
      <c r="AW47" s="5" t="s">
        <v>9</v>
      </c>
      <c r="AX47" s="5" t="s">
        <v>10</v>
      </c>
      <c r="AY47" s="5" t="s">
        <v>11</v>
      </c>
      <c r="AZ47" s="5" t="s">
        <v>12</v>
      </c>
      <c r="BA47" s="5" t="s">
        <v>40</v>
      </c>
      <c r="BB47" s="5" t="s">
        <v>41</v>
      </c>
      <c r="BC47" s="5" t="s">
        <v>42</v>
      </c>
      <c r="BD47" s="5" t="s">
        <v>43</v>
      </c>
      <c r="BE47" s="1"/>
      <c r="BF47" s="4"/>
      <c r="BG47" s="5" t="s">
        <v>4</v>
      </c>
      <c r="BH47" s="5" t="s">
        <v>5</v>
      </c>
      <c r="BI47" s="5" t="s">
        <v>6</v>
      </c>
      <c r="BJ47" s="5" t="s">
        <v>7</v>
      </c>
      <c r="BK47" s="5" t="s">
        <v>8</v>
      </c>
      <c r="BL47" s="5" t="s">
        <v>9</v>
      </c>
      <c r="BM47" s="5" t="s">
        <v>10</v>
      </c>
      <c r="BN47" s="5" t="s">
        <v>11</v>
      </c>
      <c r="BO47" s="5" t="s">
        <v>12</v>
      </c>
      <c r="BP47" s="5" t="s">
        <v>40</v>
      </c>
      <c r="BQ47" s="5" t="s">
        <v>41</v>
      </c>
      <c r="BR47" s="5" t="s">
        <v>42</v>
      </c>
      <c r="BS47" s="5" t="s">
        <v>43</v>
      </c>
      <c r="BT47" s="5" t="s">
        <v>4</v>
      </c>
      <c r="BU47" s="5" t="s">
        <v>5</v>
      </c>
      <c r="BV47" s="5" t="s">
        <v>6</v>
      </c>
      <c r="BW47" s="5" t="s">
        <v>7</v>
      </c>
      <c r="BX47" s="5" t="s">
        <v>8</v>
      </c>
      <c r="BY47" s="5" t="s">
        <v>9</v>
      </c>
      <c r="BZ47" s="5" t="s">
        <v>10</v>
      </c>
      <c r="CA47" s="5" t="s">
        <v>11</v>
      </c>
      <c r="CB47" s="5" t="s">
        <v>12</v>
      </c>
      <c r="CC47" s="5" t="s">
        <v>40</v>
      </c>
      <c r="CD47" s="5" t="s">
        <v>41</v>
      </c>
      <c r="CE47" s="5" t="s">
        <v>42</v>
      </c>
      <c r="CF47" s="5" t="s">
        <v>43</v>
      </c>
      <c r="CG47" s="1"/>
      <c r="CI47" s="4"/>
      <c r="CJ47" s="5" t="s">
        <v>4</v>
      </c>
      <c r="CK47" s="5" t="s">
        <v>5</v>
      </c>
      <c r="CL47" s="5" t="s">
        <v>6</v>
      </c>
      <c r="CM47" s="5" t="s">
        <v>7</v>
      </c>
      <c r="CN47" s="5" t="s">
        <v>8</v>
      </c>
      <c r="CO47" s="5" t="s">
        <v>9</v>
      </c>
      <c r="CP47" s="5" t="s">
        <v>10</v>
      </c>
      <c r="CQ47" s="5" t="s">
        <v>11</v>
      </c>
      <c r="CR47" s="5" t="s">
        <v>12</v>
      </c>
      <c r="CS47" s="5" t="s">
        <v>40</v>
      </c>
      <c r="CT47" s="5" t="s">
        <v>41</v>
      </c>
      <c r="CU47" s="5" t="s">
        <v>42</v>
      </c>
      <c r="CV47" s="5" t="s">
        <v>43</v>
      </c>
      <c r="CW47" s="5" t="s">
        <v>4</v>
      </c>
      <c r="CX47" s="5" t="s">
        <v>5</v>
      </c>
      <c r="CY47" s="5" t="s">
        <v>6</v>
      </c>
      <c r="CZ47" s="5" t="s">
        <v>7</v>
      </c>
      <c r="DA47" s="5" t="s">
        <v>8</v>
      </c>
      <c r="DB47" s="5" t="s">
        <v>9</v>
      </c>
      <c r="DC47" s="5" t="s">
        <v>10</v>
      </c>
      <c r="DD47" s="5" t="s">
        <v>11</v>
      </c>
      <c r="DE47" s="5" t="s">
        <v>12</v>
      </c>
      <c r="DF47" s="5" t="s">
        <v>40</v>
      </c>
      <c r="DG47" s="5" t="s">
        <v>41</v>
      </c>
      <c r="DH47" s="5" t="s">
        <v>42</v>
      </c>
      <c r="DI47" s="5" t="s">
        <v>43</v>
      </c>
      <c r="DJ47" s="1"/>
    </row>
    <row r="48" spans="1:114" x14ac:dyDescent="0.3">
      <c r="A48" s="6" t="s">
        <v>13</v>
      </c>
      <c r="B48" s="6">
        <v>0.33944955500000001</v>
      </c>
      <c r="C48" s="6">
        <v>8.3333333330000006</v>
      </c>
      <c r="D48" s="6">
        <v>3.773584906</v>
      </c>
      <c r="E48" s="6">
        <v>92.753623189999999</v>
      </c>
      <c r="F48" s="6">
        <v>50</v>
      </c>
      <c r="G48" s="6">
        <v>43.396226419999998</v>
      </c>
      <c r="H48" s="6">
        <v>80.882352940000004</v>
      </c>
      <c r="I48" s="6">
        <v>2494.7348189999998</v>
      </c>
      <c r="J48" s="6">
        <v>1576.1791659999999</v>
      </c>
      <c r="K48" s="6"/>
      <c r="L48" s="6"/>
      <c r="M48" s="6"/>
      <c r="N48" s="6"/>
      <c r="O48" s="6">
        <v>0.31506848300000001</v>
      </c>
      <c r="P48" s="6">
        <v>6.8376068380000001</v>
      </c>
      <c r="Q48" s="6">
        <v>14.634146339999999</v>
      </c>
      <c r="R48" s="6">
        <v>90.163934429999998</v>
      </c>
      <c r="S48" s="6">
        <v>45.689655170000002</v>
      </c>
      <c r="T48" s="6">
        <v>63.414634149999998</v>
      </c>
      <c r="U48" s="6">
        <v>81.967213110000003</v>
      </c>
      <c r="V48" s="6">
        <v>24.913393549999999</v>
      </c>
      <c r="W48" s="6">
        <v>-31.90034799</v>
      </c>
      <c r="X48" s="6"/>
      <c r="Y48" s="6"/>
      <c r="Z48" s="6"/>
      <c r="AA48" s="6"/>
      <c r="AB48" s="1"/>
      <c r="AD48" s="6" t="s">
        <v>13</v>
      </c>
      <c r="AE48" s="6">
        <v>0.26605504800000002</v>
      </c>
      <c r="AF48" s="6">
        <v>13.33333333</v>
      </c>
      <c r="AG48" s="6">
        <v>3.6697247709999998</v>
      </c>
      <c r="AH48" s="6">
        <v>93.877551019999999</v>
      </c>
      <c r="AI48" s="6">
        <v>51.666666669999998</v>
      </c>
      <c r="AJ48" s="6">
        <v>47.222222219999999</v>
      </c>
      <c r="AK48" s="6">
        <v>85.714285709999999</v>
      </c>
      <c r="AL48" s="6">
        <v>4866.1839069999996</v>
      </c>
      <c r="AM48" s="6">
        <v>1576.1791659999999</v>
      </c>
      <c r="AN48" s="6"/>
      <c r="AO48" s="6"/>
      <c r="AP48" s="6"/>
      <c r="AQ48" s="6"/>
      <c r="AR48" s="6">
        <v>0.35616439599999999</v>
      </c>
      <c r="AS48" s="6">
        <v>8.0645161289999994</v>
      </c>
      <c r="AT48" s="6">
        <v>10.58823529</v>
      </c>
      <c r="AU48" s="6">
        <v>88.888888890000004</v>
      </c>
      <c r="AV48" s="6">
        <v>45.161290319999999</v>
      </c>
      <c r="AW48" s="6">
        <v>55.294117649999997</v>
      </c>
      <c r="AX48" s="6">
        <v>85.915492959999995</v>
      </c>
      <c r="AY48" s="6">
        <v>60.489788689999997</v>
      </c>
      <c r="AZ48" s="6">
        <v>-31.90034799</v>
      </c>
      <c r="BA48" s="6"/>
      <c r="BB48" s="6"/>
      <c r="BC48" s="6"/>
      <c r="BD48" s="6"/>
      <c r="BE48" s="1"/>
      <c r="BF48" s="6" t="s">
        <v>13</v>
      </c>
      <c r="BG48" s="6">
        <v>0.33944955500000001</v>
      </c>
      <c r="BH48" s="6">
        <v>10.227272729999999</v>
      </c>
      <c r="BI48" s="6">
        <v>5.9701492539999998</v>
      </c>
      <c r="BJ48" s="6">
        <v>96.825396830000003</v>
      </c>
      <c r="BK48" s="6">
        <v>47.727272730000003</v>
      </c>
      <c r="BL48" s="6">
        <v>39.39393939</v>
      </c>
      <c r="BM48" s="6">
        <v>87.301587299999994</v>
      </c>
      <c r="BN48" s="6">
        <v>2263.1496609999999</v>
      </c>
      <c r="BO48" s="6">
        <v>1576.1791659999999</v>
      </c>
      <c r="BP48" s="6"/>
      <c r="BQ48" s="6"/>
      <c r="BR48" s="6"/>
      <c r="BS48" s="6"/>
      <c r="BT48" s="6">
        <v>0.333333343</v>
      </c>
      <c r="BU48" s="6">
        <v>7.7669902909999999</v>
      </c>
      <c r="BV48" s="6">
        <v>11.764705879999999</v>
      </c>
      <c r="BW48" s="6">
        <v>90.769230769999993</v>
      </c>
      <c r="BX48" s="6">
        <v>47.058823529999998</v>
      </c>
      <c r="BY48" s="6">
        <v>62.745098040000002</v>
      </c>
      <c r="BZ48" s="6">
        <v>81.53846154</v>
      </c>
      <c r="CA48" s="6">
        <v>54.243340869999997</v>
      </c>
      <c r="CB48" s="6">
        <v>-31.90034799</v>
      </c>
      <c r="CC48" s="6"/>
      <c r="CD48" s="6"/>
      <c r="CE48" s="6"/>
      <c r="CF48" s="6"/>
      <c r="CG48" s="1"/>
      <c r="CI48" s="6" t="s">
        <v>13</v>
      </c>
      <c r="CJ48" s="6">
        <v>0.42201834900000001</v>
      </c>
      <c r="CK48" s="6">
        <v>7.5471698109999998</v>
      </c>
      <c r="CL48" s="6">
        <v>4.2857142860000002</v>
      </c>
      <c r="CM48" s="6">
        <v>89.473684210000002</v>
      </c>
      <c r="CN48" s="6">
        <v>47.169811320000001</v>
      </c>
      <c r="CO48" s="6">
        <v>46.376811590000003</v>
      </c>
      <c r="CP48" s="6">
        <v>82.105263160000007</v>
      </c>
      <c r="CQ48" s="6">
        <v>1810.1964379999999</v>
      </c>
      <c r="CR48" s="6">
        <v>1576.1791659999999</v>
      </c>
      <c r="CS48" s="6"/>
      <c r="CT48" s="6"/>
      <c r="CU48" s="6"/>
      <c r="CV48" s="6"/>
      <c r="CW48" s="6">
        <v>0.42922374600000002</v>
      </c>
      <c r="CX48" s="6">
        <v>10.81081081</v>
      </c>
      <c r="CY48" s="6">
        <v>12.90322581</v>
      </c>
      <c r="CZ48" s="6">
        <v>93.975903610000003</v>
      </c>
      <c r="DA48" s="6">
        <v>52.054794520000002</v>
      </c>
      <c r="DB48" s="6">
        <v>51.612903230000001</v>
      </c>
      <c r="DC48" s="6">
        <v>84.337349399999994</v>
      </c>
      <c r="DD48" s="6">
        <v>121.2889392</v>
      </c>
      <c r="DE48" s="6">
        <v>-31.90034799</v>
      </c>
      <c r="DF48" s="6"/>
      <c r="DG48" s="6"/>
      <c r="DH48" s="6"/>
      <c r="DI48" s="6"/>
      <c r="DJ48" s="1"/>
    </row>
    <row r="49" spans="1:114" x14ac:dyDescent="0.3">
      <c r="A49" s="6" t="s">
        <v>14</v>
      </c>
      <c r="B49" s="6">
        <v>0.46330276100000001</v>
      </c>
      <c r="C49" s="6">
        <v>10.90909091</v>
      </c>
      <c r="D49" s="6">
        <v>6.0606060609999997</v>
      </c>
      <c r="E49" s="6">
        <v>93.81443299</v>
      </c>
      <c r="F49" s="6">
        <v>50.909090910000003</v>
      </c>
      <c r="G49" s="6">
        <v>47.69230769</v>
      </c>
      <c r="H49" s="6">
        <v>86.597938139999997</v>
      </c>
      <c r="I49" s="6">
        <v>730.73120700000004</v>
      </c>
      <c r="J49" s="6">
        <v>1576.1791659999999</v>
      </c>
      <c r="K49" s="6">
        <f xml:space="preserve"> C49 -C48</f>
        <v>2.5757575769999992</v>
      </c>
      <c r="L49" s="6">
        <f xml:space="preserve"> D49 -D48</f>
        <v>2.2870211549999997</v>
      </c>
      <c r="M49" s="6">
        <f xml:space="preserve"> F49 -F48</f>
        <v>0.9090909100000033</v>
      </c>
      <c r="N49" s="6">
        <f xml:space="preserve"> G49 -G48</f>
        <v>4.296081270000002</v>
      </c>
      <c r="O49" s="6">
        <v>0.42465752400000001</v>
      </c>
      <c r="P49" s="6">
        <v>10.29411765</v>
      </c>
      <c r="Q49" s="6">
        <v>8.1967213109999992</v>
      </c>
      <c r="R49" s="6">
        <v>90</v>
      </c>
      <c r="S49" s="6">
        <v>52.238805970000001</v>
      </c>
      <c r="T49" s="6">
        <v>49.180327869999999</v>
      </c>
      <c r="U49" s="6">
        <v>82.222222220000006</v>
      </c>
      <c r="V49" s="6">
        <v>-57.876013049999997</v>
      </c>
      <c r="W49" s="6">
        <v>-31.90034799</v>
      </c>
      <c r="X49" s="6">
        <f xml:space="preserve"> P49 -P48</f>
        <v>3.4565108120000003</v>
      </c>
      <c r="Y49" s="6">
        <f xml:space="preserve"> Q49 -Q48</f>
        <v>-6.4374250289999999</v>
      </c>
      <c r="Z49" s="6">
        <f xml:space="preserve"> S49 -S48</f>
        <v>6.5491507999999996</v>
      </c>
      <c r="AA49" s="6">
        <f xml:space="preserve"> T49 -T48</f>
        <v>-14.234306279999998</v>
      </c>
      <c r="AB49" s="1"/>
      <c r="AD49" s="6" t="s">
        <v>14</v>
      </c>
      <c r="AE49" s="6">
        <v>0.48165136600000003</v>
      </c>
      <c r="AF49" s="6">
        <v>15.38461538</v>
      </c>
      <c r="AG49" s="6">
        <v>2.7027027029999999</v>
      </c>
      <c r="AH49" s="6">
        <v>92.380952379999997</v>
      </c>
      <c r="AI49" s="6">
        <v>53.84615385</v>
      </c>
      <c r="AJ49" s="6">
        <v>50.684931509999998</v>
      </c>
      <c r="AK49" s="6">
        <v>86.666666669999998</v>
      </c>
      <c r="AL49" s="6">
        <v>4927.9414630000001</v>
      </c>
      <c r="AM49" s="6">
        <v>1576.1791659999999</v>
      </c>
      <c r="AN49" s="6">
        <f xml:space="preserve"> AF49 -AF48</f>
        <v>2.0512820499999993</v>
      </c>
      <c r="AO49" s="6">
        <f xml:space="preserve"> AG49 -AG48</f>
        <v>-0.9670220679999999</v>
      </c>
      <c r="AP49" s="6">
        <f xml:space="preserve"> AI49 -AI48</f>
        <v>2.1794871800000024</v>
      </c>
      <c r="AQ49" s="6">
        <f xml:space="preserve"> AJ49 -AJ48</f>
        <v>3.4627092899999994</v>
      </c>
      <c r="AR49" s="6">
        <v>0.54794520099999999</v>
      </c>
      <c r="AS49" s="6">
        <v>9.7560975610000007</v>
      </c>
      <c r="AT49" s="6">
        <v>11.864406779999999</v>
      </c>
      <c r="AU49" s="6">
        <v>91.596638659999996</v>
      </c>
      <c r="AV49" s="6">
        <v>46.341463410000003</v>
      </c>
      <c r="AW49" s="6">
        <v>57.627118639999999</v>
      </c>
      <c r="AX49" s="6">
        <v>84.745762709999994</v>
      </c>
      <c r="AY49" s="6">
        <v>-74.704927870000006</v>
      </c>
      <c r="AZ49" s="6">
        <v>-31.90034799</v>
      </c>
      <c r="BA49" s="6">
        <f xml:space="preserve"> AS49 -AS48</f>
        <v>1.6915814320000013</v>
      </c>
      <c r="BB49" s="6">
        <f xml:space="preserve"> AT49 -AT48</f>
        <v>1.2761714899999994</v>
      </c>
      <c r="BC49" s="6">
        <f xml:space="preserve"> AV49 -AV48</f>
        <v>1.1801730900000038</v>
      </c>
      <c r="BD49" s="6">
        <f xml:space="preserve"> AW49 -AW48</f>
        <v>2.3330009900000022</v>
      </c>
      <c r="BE49" s="1"/>
      <c r="BF49" s="6" t="s">
        <v>14</v>
      </c>
      <c r="BG49" s="6">
        <v>0.38532111000000002</v>
      </c>
      <c r="BH49" s="6">
        <v>10.958904110000001</v>
      </c>
      <c r="BI49" s="6">
        <v>4.4776119400000001</v>
      </c>
      <c r="BJ49" s="6">
        <v>93.589743589999998</v>
      </c>
      <c r="BK49" s="6">
        <v>46.575342470000002</v>
      </c>
      <c r="BL49" s="6">
        <v>43.939393940000002</v>
      </c>
      <c r="BM49" s="6">
        <v>84.61538462</v>
      </c>
      <c r="BN49" s="6">
        <v>2175.3881150000002</v>
      </c>
      <c r="BO49" s="6">
        <v>1576.1791659999999</v>
      </c>
      <c r="BP49" s="6">
        <f xml:space="preserve"> BH49 -BH48</f>
        <v>0.73163138000000139</v>
      </c>
      <c r="BQ49" s="6">
        <f xml:space="preserve"> BI49 -BI48</f>
        <v>-1.4925373139999998</v>
      </c>
      <c r="BR49" s="6">
        <f xml:space="preserve"> BK49 -BK48</f>
        <v>-1.1519302600000003</v>
      </c>
      <c r="BS49" s="6">
        <f xml:space="preserve"> BL49 -BL48</f>
        <v>4.5454545500000023</v>
      </c>
      <c r="BT49" s="6">
        <v>0.43835616100000002</v>
      </c>
      <c r="BU49" s="6">
        <v>8.8607594939999998</v>
      </c>
      <c r="BV49" s="6">
        <v>10.41666667</v>
      </c>
      <c r="BW49" s="6">
        <v>91.304347829999998</v>
      </c>
      <c r="BX49" s="6">
        <v>52.564102560000002</v>
      </c>
      <c r="BY49" s="6">
        <v>52.083333330000002</v>
      </c>
      <c r="BZ49" s="6">
        <v>82.608695650000001</v>
      </c>
      <c r="CA49" s="6">
        <v>-13.27594448</v>
      </c>
      <c r="CB49" s="6">
        <v>-31.90034799</v>
      </c>
      <c r="CC49" s="6">
        <f xml:space="preserve"> BU49 -BU48</f>
        <v>1.0937692029999999</v>
      </c>
      <c r="CD49" s="6">
        <f xml:space="preserve"> BV49 -BV48</f>
        <v>-1.3480392099999996</v>
      </c>
      <c r="CE49" s="6">
        <f xml:space="preserve"> BX49 -BX48</f>
        <v>5.5052790300000041</v>
      </c>
      <c r="CF49" s="6">
        <f xml:space="preserve"> BY49 -BY48</f>
        <v>-10.66176471</v>
      </c>
      <c r="CG49" s="1"/>
      <c r="CI49" s="6" t="s">
        <v>14</v>
      </c>
      <c r="CJ49" s="6">
        <v>0.399082571</v>
      </c>
      <c r="CK49" s="6">
        <v>11.475409839999999</v>
      </c>
      <c r="CL49" s="6">
        <v>4.0540540539999999</v>
      </c>
      <c r="CM49" s="6">
        <v>92.771084340000002</v>
      </c>
      <c r="CN49" s="6">
        <v>55.737704919999999</v>
      </c>
      <c r="CO49" s="6">
        <v>48.648648649999998</v>
      </c>
      <c r="CP49" s="6">
        <v>81.707317070000002</v>
      </c>
      <c r="CQ49" s="6">
        <v>4147.7973009999996</v>
      </c>
      <c r="CR49" s="6">
        <v>1576.1791659999999</v>
      </c>
      <c r="CS49" s="6">
        <f xml:space="preserve"> CK49 -CK48</f>
        <v>3.9282400289999995</v>
      </c>
      <c r="CT49" s="6">
        <f xml:space="preserve"> CL49 -CL48</f>
        <v>-0.2316602320000003</v>
      </c>
      <c r="CU49" s="6">
        <f xml:space="preserve"> CN49 -CN48</f>
        <v>8.5678935999999979</v>
      </c>
      <c r="CV49" s="6">
        <f xml:space="preserve"> CO49 -CO48</f>
        <v>2.2718370599999957</v>
      </c>
      <c r="CW49" s="6">
        <v>0.415525109</v>
      </c>
      <c r="CX49" s="6">
        <v>11.26760563</v>
      </c>
      <c r="CY49" s="6">
        <v>11.594202900000001</v>
      </c>
      <c r="CZ49" s="6">
        <v>94.936708859999996</v>
      </c>
      <c r="DA49" s="6">
        <v>52.857142860000003</v>
      </c>
      <c r="DB49" s="6">
        <v>52.173913040000002</v>
      </c>
      <c r="DC49" s="6">
        <v>82.278481009999993</v>
      </c>
      <c r="DD49" s="6">
        <v>15.92880025</v>
      </c>
      <c r="DE49" s="6">
        <v>-31.90034799</v>
      </c>
      <c r="DF49" s="6">
        <f xml:space="preserve"> CX49 -CX48</f>
        <v>0.45679482000000071</v>
      </c>
      <c r="DG49" s="6">
        <f xml:space="preserve"> CY49 -CY48</f>
        <v>-1.3090229099999995</v>
      </c>
      <c r="DH49" s="6">
        <f xml:space="preserve"> DA49 -DA48</f>
        <v>0.80234834000000177</v>
      </c>
      <c r="DI49" s="6">
        <f xml:space="preserve"> DB49 -DB48</f>
        <v>0.56100981000000161</v>
      </c>
      <c r="DJ49" s="1"/>
    </row>
    <row r="50" spans="1:114" x14ac:dyDescent="0.3">
      <c r="A50" s="6" t="s">
        <v>15</v>
      </c>
      <c r="B50" s="6">
        <v>0.53211009499999995</v>
      </c>
      <c r="C50" s="6">
        <v>11.764705879999999</v>
      </c>
      <c r="D50" s="6">
        <v>5.6603773579999999</v>
      </c>
      <c r="E50" s="6">
        <v>93.85964912</v>
      </c>
      <c r="F50" s="6">
        <v>45.098039219999997</v>
      </c>
      <c r="G50" s="6">
        <v>48.07692308</v>
      </c>
      <c r="H50" s="6">
        <v>87.719298249999994</v>
      </c>
      <c r="I50" s="6">
        <v>2512.7619770000001</v>
      </c>
      <c r="J50" s="6">
        <v>1576.1791659999999</v>
      </c>
      <c r="K50" s="6">
        <f t="shared" ref="K50:L57" si="48" xml:space="preserve"> C50 -C49</f>
        <v>0.85561496999999953</v>
      </c>
      <c r="L50" s="6">
        <f t="shared" si="48"/>
        <v>-0.4002287029999998</v>
      </c>
      <c r="M50" s="6">
        <f t="shared" ref="M50:N57" si="49" xml:space="preserve"> F50 -F49</f>
        <v>-5.8110516900000064</v>
      </c>
      <c r="N50" s="6">
        <f t="shared" si="49"/>
        <v>0.38461539000000045</v>
      </c>
      <c r="O50" s="6">
        <v>0.53424656400000003</v>
      </c>
      <c r="P50" s="6">
        <v>10.41666667</v>
      </c>
      <c r="Q50" s="6">
        <v>9.4339622639999998</v>
      </c>
      <c r="R50" s="6">
        <v>90.677966100000006</v>
      </c>
      <c r="S50" s="6">
        <v>59.574468090000003</v>
      </c>
      <c r="T50" s="6">
        <v>50.943396229999998</v>
      </c>
      <c r="U50" s="6">
        <v>81.355932199999998</v>
      </c>
      <c r="V50" s="6">
        <v>-52.77699595</v>
      </c>
      <c r="W50" s="6">
        <v>-31.90034799</v>
      </c>
      <c r="X50" s="6">
        <f t="shared" ref="X50:Y57" si="50" xml:space="preserve"> P50 -P49</f>
        <v>0.12254901999999923</v>
      </c>
      <c r="Y50" s="6">
        <f t="shared" si="50"/>
        <v>1.2372409530000006</v>
      </c>
      <c r="Z50" s="6">
        <f t="shared" ref="Z50:AA57" si="51" xml:space="preserve"> S50 -S49</f>
        <v>7.3356621200000021</v>
      </c>
      <c r="AA50" s="6">
        <f t="shared" si="51"/>
        <v>1.7630683599999983</v>
      </c>
      <c r="AB50" s="1"/>
      <c r="AD50" s="6" t="s">
        <v>15</v>
      </c>
      <c r="AE50" s="6">
        <v>0.59633028499999996</v>
      </c>
      <c r="AF50" s="6">
        <v>15.15151515</v>
      </c>
      <c r="AG50" s="6">
        <v>1.9607843140000001</v>
      </c>
      <c r="AH50" s="6">
        <v>92.537313429999998</v>
      </c>
      <c r="AI50" s="6">
        <v>54.545454550000002</v>
      </c>
      <c r="AJ50" s="6">
        <v>56</v>
      </c>
      <c r="AK50" s="6">
        <v>87.313432840000004</v>
      </c>
      <c r="AL50" s="6">
        <v>5730.6948510000002</v>
      </c>
      <c r="AM50" s="6">
        <v>1576.1791659999999</v>
      </c>
      <c r="AN50" s="6">
        <f t="shared" ref="AN50:AO57" si="52" xml:space="preserve"> AF50 -AF49</f>
        <v>-0.2331002299999998</v>
      </c>
      <c r="AO50" s="6">
        <f t="shared" si="52"/>
        <v>-0.74191838899999984</v>
      </c>
      <c r="AP50" s="6">
        <f t="shared" ref="AP50:AQ57" si="53" xml:space="preserve"> AI50 -AI49</f>
        <v>0.699300700000002</v>
      </c>
      <c r="AQ50" s="6">
        <f t="shared" si="53"/>
        <v>5.3150684900000016</v>
      </c>
      <c r="AR50" s="6">
        <v>0.63926941199999998</v>
      </c>
      <c r="AS50" s="6">
        <v>13.513513509999999</v>
      </c>
      <c r="AT50" s="6">
        <v>10.52631579</v>
      </c>
      <c r="AU50" s="6">
        <v>90.972222220000006</v>
      </c>
      <c r="AV50" s="6">
        <v>51.351351350000002</v>
      </c>
      <c r="AW50" s="6">
        <v>55.263157890000002</v>
      </c>
      <c r="AX50" s="6">
        <v>83.216783219999996</v>
      </c>
      <c r="AY50" s="6">
        <v>-59.992102119999998</v>
      </c>
      <c r="AZ50" s="6">
        <v>-31.90034799</v>
      </c>
      <c r="BA50" s="6">
        <f t="shared" ref="BA50:BB57" si="54" xml:space="preserve"> AS50 -AS49</f>
        <v>3.7574159489999985</v>
      </c>
      <c r="BB50" s="6">
        <f t="shared" si="54"/>
        <v>-1.3380909899999995</v>
      </c>
      <c r="BC50" s="6">
        <f t="shared" ref="BC50:BD57" si="55" xml:space="preserve"> AV50 -AV49</f>
        <v>5.0098879399999987</v>
      </c>
      <c r="BD50" s="6">
        <f t="shared" si="55"/>
        <v>-2.3639607499999968</v>
      </c>
      <c r="BE50" s="1"/>
      <c r="BF50" s="6" t="s">
        <v>15</v>
      </c>
      <c r="BG50" s="6">
        <v>0.49541285600000001</v>
      </c>
      <c r="BH50" s="6">
        <v>12.6984127</v>
      </c>
      <c r="BI50" s="6">
        <v>3.9215686270000001</v>
      </c>
      <c r="BJ50" s="6">
        <v>94.230769230000007</v>
      </c>
      <c r="BK50" s="6">
        <v>47.619047620000003</v>
      </c>
      <c r="BL50" s="6">
        <v>42</v>
      </c>
      <c r="BM50" s="6">
        <v>84.61538462</v>
      </c>
      <c r="BN50" s="6">
        <v>1915.926539</v>
      </c>
      <c r="BO50" s="6">
        <v>1576.1791659999999</v>
      </c>
      <c r="BP50" s="6">
        <f t="shared" ref="BP50:BQ57" si="56" xml:space="preserve"> BH50 -BH49</f>
        <v>1.7395085899999998</v>
      </c>
      <c r="BQ50" s="6">
        <f t="shared" si="56"/>
        <v>-0.55604331299999998</v>
      </c>
      <c r="BR50" s="6">
        <f t="shared" ref="BR50:BS57" si="57" xml:space="preserve"> BK50 -BK49</f>
        <v>1.043705150000001</v>
      </c>
      <c r="BS50" s="6">
        <f t="shared" si="57"/>
        <v>-1.9393939400000022</v>
      </c>
      <c r="BT50" s="6">
        <v>0.50228309599999998</v>
      </c>
      <c r="BU50" s="6">
        <v>7.1428571429999996</v>
      </c>
      <c r="BV50" s="6">
        <v>8.1632653059999996</v>
      </c>
      <c r="BW50" s="6">
        <v>89.473684210000002</v>
      </c>
      <c r="BX50" s="6">
        <v>48.214285709999999</v>
      </c>
      <c r="BY50" s="6">
        <v>50</v>
      </c>
      <c r="BZ50" s="6">
        <v>80.701754390000005</v>
      </c>
      <c r="CA50" s="6">
        <v>41.131440490000003</v>
      </c>
      <c r="CB50" s="6">
        <v>-31.90034799</v>
      </c>
      <c r="CC50" s="6">
        <f t="shared" ref="CC50:CD57" si="58" xml:space="preserve"> BU50 -BU49</f>
        <v>-1.7179023510000002</v>
      </c>
      <c r="CD50" s="6">
        <f t="shared" si="58"/>
        <v>-2.2534013640000001</v>
      </c>
      <c r="CE50" s="6">
        <f t="shared" ref="CE50:CF57" si="59" xml:space="preserve"> BX50 -BX49</f>
        <v>-4.3498168500000034</v>
      </c>
      <c r="CF50" s="6">
        <f t="shared" si="59"/>
        <v>-2.0833333300000021</v>
      </c>
      <c r="CG50" s="1"/>
      <c r="CI50" s="6" t="s">
        <v>15</v>
      </c>
      <c r="CJ50" s="6">
        <v>0.48623853900000003</v>
      </c>
      <c r="CK50" s="6">
        <v>12.5</v>
      </c>
      <c r="CL50" s="6">
        <v>5</v>
      </c>
      <c r="CM50" s="6">
        <v>94.117647059999996</v>
      </c>
      <c r="CN50" s="6">
        <v>53.571428570000002</v>
      </c>
      <c r="CO50" s="6">
        <v>50</v>
      </c>
      <c r="CP50" s="6">
        <v>87.128712870000001</v>
      </c>
      <c r="CQ50" s="6">
        <v>4956.4966000000004</v>
      </c>
      <c r="CR50" s="6">
        <v>1576.1791659999999</v>
      </c>
      <c r="CS50" s="6">
        <f t="shared" ref="CS50:CT57" si="60" xml:space="preserve"> CK50 -CK49</f>
        <v>1.0245901600000007</v>
      </c>
      <c r="CT50" s="6">
        <f t="shared" si="60"/>
        <v>0.94594594600000015</v>
      </c>
      <c r="CU50" s="6">
        <f t="shared" ref="CU50:CV57" si="61" xml:space="preserve"> CN50 -CN49</f>
        <v>-2.1662763499999969</v>
      </c>
      <c r="CV50" s="6">
        <f t="shared" si="61"/>
        <v>1.3513513500000016</v>
      </c>
      <c r="CW50" s="6">
        <v>0.46575343600000002</v>
      </c>
      <c r="CX50" s="6">
        <v>10.9375</v>
      </c>
      <c r="CY50" s="6">
        <v>12.6984127</v>
      </c>
      <c r="CZ50" s="6">
        <v>94.565217390000001</v>
      </c>
      <c r="DA50" s="6">
        <v>55.555555560000002</v>
      </c>
      <c r="DB50" s="6">
        <v>53.968253969999999</v>
      </c>
      <c r="DC50" s="6">
        <v>83.695652170000002</v>
      </c>
      <c r="DD50" s="6">
        <v>-12.37586364</v>
      </c>
      <c r="DE50" s="6">
        <v>-31.90034799</v>
      </c>
      <c r="DF50" s="6">
        <f t="shared" ref="DF50:DG57" si="62" xml:space="preserve"> CX50 -CX49</f>
        <v>-0.33010563000000026</v>
      </c>
      <c r="DG50" s="6">
        <f t="shared" si="62"/>
        <v>1.1042097999999996</v>
      </c>
      <c r="DH50" s="6">
        <f t="shared" ref="DH50:DI57" si="63" xml:space="preserve"> DA50 -DA49</f>
        <v>2.6984126999999987</v>
      </c>
      <c r="DI50" s="6">
        <f t="shared" si="63"/>
        <v>1.7943409299999971</v>
      </c>
      <c r="DJ50" s="1"/>
    </row>
    <row r="51" spans="1:114" x14ac:dyDescent="0.3">
      <c r="A51" s="6" t="s">
        <v>16</v>
      </c>
      <c r="B51" s="6">
        <v>0.62385320700000002</v>
      </c>
      <c r="C51" s="6">
        <v>12.195121950000001</v>
      </c>
      <c r="D51" s="6">
        <v>5.1282051280000003</v>
      </c>
      <c r="E51" s="6">
        <v>93.47826087</v>
      </c>
      <c r="F51" s="6">
        <v>46.341463410000003</v>
      </c>
      <c r="G51" s="6">
        <v>46.15384615</v>
      </c>
      <c r="H51" s="6">
        <v>86.861313870000004</v>
      </c>
      <c r="I51" s="6">
        <v>2430.8198120000002</v>
      </c>
      <c r="J51" s="6">
        <v>1576.1791659999999</v>
      </c>
      <c r="K51" s="6">
        <f t="shared" si="48"/>
        <v>0.43041607000000148</v>
      </c>
      <c r="L51" s="6">
        <f t="shared" si="48"/>
        <v>-0.53217222999999958</v>
      </c>
      <c r="M51" s="6">
        <f t="shared" si="49"/>
        <v>1.243424190000006</v>
      </c>
      <c r="N51" s="6">
        <f t="shared" si="49"/>
        <v>-1.9230769300000006</v>
      </c>
      <c r="O51" s="6">
        <v>0.58904111400000003</v>
      </c>
      <c r="P51" s="6">
        <v>12.195121950000001</v>
      </c>
      <c r="Q51" s="6">
        <v>8.8888888890000004</v>
      </c>
      <c r="R51" s="6">
        <v>90.225563910000005</v>
      </c>
      <c r="S51" s="6">
        <v>67.5</v>
      </c>
      <c r="T51" s="6">
        <v>53.333333330000002</v>
      </c>
      <c r="U51" s="6">
        <v>81.954887220000003</v>
      </c>
      <c r="V51" s="6">
        <v>-20.729017110000001</v>
      </c>
      <c r="W51" s="6">
        <v>-31.90034799</v>
      </c>
      <c r="X51" s="6">
        <f t="shared" si="50"/>
        <v>1.7784552800000011</v>
      </c>
      <c r="Y51" s="6">
        <f t="shared" si="50"/>
        <v>-0.54507337499999942</v>
      </c>
      <c r="Z51" s="6">
        <f t="shared" si="51"/>
        <v>7.9255319099999966</v>
      </c>
      <c r="AA51" s="6">
        <f t="shared" si="51"/>
        <v>2.3899371000000045</v>
      </c>
      <c r="AB51" s="1"/>
      <c r="AD51" s="6" t="s">
        <v>16</v>
      </c>
      <c r="AE51" s="6">
        <v>0.69266057000000003</v>
      </c>
      <c r="AF51" s="6">
        <v>17.391304349999999</v>
      </c>
      <c r="AG51" s="6">
        <v>0</v>
      </c>
      <c r="AH51" s="6">
        <v>92.45283019</v>
      </c>
      <c r="AI51" s="6">
        <v>60.869565219999998</v>
      </c>
      <c r="AJ51" s="6">
        <v>51.428571429999998</v>
      </c>
      <c r="AK51" s="6">
        <v>86.163522009999994</v>
      </c>
      <c r="AL51" s="6">
        <v>5010.0152099999996</v>
      </c>
      <c r="AM51" s="6">
        <v>1576.1791659999999</v>
      </c>
      <c r="AN51" s="6">
        <f t="shared" si="52"/>
        <v>2.2397891999999988</v>
      </c>
      <c r="AO51" s="6">
        <f t="shared" si="52"/>
        <v>-1.9607843140000001</v>
      </c>
      <c r="AP51" s="6">
        <f t="shared" si="53"/>
        <v>6.324110669999996</v>
      </c>
      <c r="AQ51" s="6">
        <f t="shared" si="53"/>
        <v>-4.5714285700000019</v>
      </c>
      <c r="AR51" s="6">
        <v>0.68036532400000005</v>
      </c>
      <c r="AS51" s="6">
        <v>6.6666666670000003</v>
      </c>
      <c r="AT51" s="6">
        <v>10.71428571</v>
      </c>
      <c r="AU51" s="6">
        <v>89.440993789999993</v>
      </c>
      <c r="AV51" s="6">
        <v>50</v>
      </c>
      <c r="AW51" s="6">
        <v>53.571428570000002</v>
      </c>
      <c r="AX51" s="6">
        <v>80.625</v>
      </c>
      <c r="AY51" s="6">
        <v>-71.437666829999998</v>
      </c>
      <c r="AZ51" s="6">
        <v>-31.90034799</v>
      </c>
      <c r="BA51" s="6">
        <f t="shared" si="54"/>
        <v>-6.8468468429999989</v>
      </c>
      <c r="BB51" s="6">
        <f t="shared" si="54"/>
        <v>0.18796992000000046</v>
      </c>
      <c r="BC51" s="6">
        <f t="shared" si="55"/>
        <v>-1.3513513500000016</v>
      </c>
      <c r="BD51" s="6">
        <f t="shared" si="55"/>
        <v>-1.6917293200000003</v>
      </c>
      <c r="BE51" s="1"/>
      <c r="BF51" s="6" t="s">
        <v>16</v>
      </c>
      <c r="BG51" s="6">
        <v>0.62844038000000002</v>
      </c>
      <c r="BH51" s="6">
        <v>13.46153846</v>
      </c>
      <c r="BI51" s="6">
        <v>6.451612903</v>
      </c>
      <c r="BJ51" s="6">
        <v>94.814814810000001</v>
      </c>
      <c r="BK51" s="6">
        <v>50</v>
      </c>
      <c r="BL51" s="6">
        <v>45.161290319999999</v>
      </c>
      <c r="BM51" s="6">
        <v>85.820895519999993</v>
      </c>
      <c r="BN51" s="6">
        <v>3451.268959</v>
      </c>
      <c r="BO51" s="6">
        <v>1576.1791659999999</v>
      </c>
      <c r="BP51" s="6">
        <f t="shared" si="56"/>
        <v>0.76312575999999943</v>
      </c>
      <c r="BQ51" s="6">
        <f t="shared" si="56"/>
        <v>2.5300442759999999</v>
      </c>
      <c r="BR51" s="6">
        <f t="shared" si="57"/>
        <v>2.3809523799999965</v>
      </c>
      <c r="BS51" s="6">
        <f t="shared" si="57"/>
        <v>3.1612903199999991</v>
      </c>
      <c r="BT51" s="6">
        <v>0.60273975099999999</v>
      </c>
      <c r="BU51" s="6">
        <v>9.7560975610000007</v>
      </c>
      <c r="BV51" s="6">
        <v>9.7560975610000007</v>
      </c>
      <c r="BW51" s="6">
        <v>90.510948909999996</v>
      </c>
      <c r="BX51" s="6">
        <v>43.902439020000003</v>
      </c>
      <c r="BY51" s="6">
        <v>52.5</v>
      </c>
      <c r="BZ51" s="6">
        <v>82.481751819999999</v>
      </c>
      <c r="CA51" s="6">
        <v>2.2278831960000001</v>
      </c>
      <c r="CB51" s="6">
        <v>-31.90034799</v>
      </c>
      <c r="CC51" s="6">
        <f t="shared" si="58"/>
        <v>2.6132404180000011</v>
      </c>
      <c r="CD51" s="6">
        <f t="shared" si="58"/>
        <v>1.5928322550000011</v>
      </c>
      <c r="CE51" s="6">
        <f t="shared" si="59"/>
        <v>-4.3118466899999959</v>
      </c>
      <c r="CF51" s="6">
        <f t="shared" si="59"/>
        <v>2.5</v>
      </c>
      <c r="CG51" s="1"/>
      <c r="CI51" s="6" t="s">
        <v>16</v>
      </c>
      <c r="CJ51" s="6">
        <v>0.5</v>
      </c>
      <c r="CK51" s="6">
        <v>12</v>
      </c>
      <c r="CL51" s="6">
        <v>4.9180327869999996</v>
      </c>
      <c r="CM51" s="6">
        <v>93.457943929999999</v>
      </c>
      <c r="CN51" s="6">
        <v>54</v>
      </c>
      <c r="CO51" s="6">
        <v>47.540983609999998</v>
      </c>
      <c r="CP51" s="6">
        <v>86.792452830000002</v>
      </c>
      <c r="CQ51" s="6">
        <v>4074.4559089999998</v>
      </c>
      <c r="CR51" s="6">
        <v>1576.1791659999999</v>
      </c>
      <c r="CS51" s="6">
        <f t="shared" si="60"/>
        <v>-0.5</v>
      </c>
      <c r="CT51" s="6">
        <f t="shared" si="60"/>
        <v>-8.1967213000000427E-2</v>
      </c>
      <c r="CU51" s="6">
        <f t="shared" si="61"/>
        <v>0.42857142999999809</v>
      </c>
      <c r="CV51" s="6">
        <f t="shared" si="61"/>
        <v>-2.4590163900000022</v>
      </c>
      <c r="CW51" s="6">
        <v>0.51141554099999997</v>
      </c>
      <c r="CX51" s="6">
        <v>11.66666667</v>
      </c>
      <c r="CY51" s="6">
        <v>12.96296296</v>
      </c>
      <c r="CZ51" s="6">
        <v>93.333333330000002</v>
      </c>
      <c r="DA51" s="6">
        <v>57.627118639999999</v>
      </c>
      <c r="DB51" s="6">
        <v>55.555555560000002</v>
      </c>
      <c r="DC51" s="6">
        <v>83.809523810000002</v>
      </c>
      <c r="DD51" s="6">
        <v>142.86196910000001</v>
      </c>
      <c r="DE51" s="6">
        <v>-31.90034799</v>
      </c>
      <c r="DF51" s="6">
        <f t="shared" si="62"/>
        <v>0.72916666999999968</v>
      </c>
      <c r="DG51" s="6">
        <f t="shared" si="62"/>
        <v>0.26455026000000004</v>
      </c>
      <c r="DH51" s="6">
        <f t="shared" si="63"/>
        <v>2.0715630799999971</v>
      </c>
      <c r="DI51" s="6">
        <f t="shared" si="63"/>
        <v>1.5873015900000027</v>
      </c>
      <c r="DJ51" s="1"/>
    </row>
    <row r="52" spans="1:114" x14ac:dyDescent="0.3">
      <c r="A52" s="6" t="s">
        <v>17</v>
      </c>
      <c r="B52" s="6">
        <v>0.67431193599999995</v>
      </c>
      <c r="C52" s="6">
        <v>10.34482759</v>
      </c>
      <c r="D52" s="6">
        <v>3.0303030299999998</v>
      </c>
      <c r="E52" s="6">
        <v>91.666666669999998</v>
      </c>
      <c r="F52" s="6">
        <v>44.82758621</v>
      </c>
      <c r="G52" s="6">
        <v>42.424242419999999</v>
      </c>
      <c r="H52" s="6">
        <v>85.806451609999996</v>
      </c>
      <c r="I52" s="6">
        <v>161.0365578</v>
      </c>
      <c r="J52" s="6">
        <v>1576.1791659999999</v>
      </c>
      <c r="K52" s="6">
        <f t="shared" si="48"/>
        <v>-1.8502943600000012</v>
      </c>
      <c r="L52" s="6">
        <f t="shared" si="48"/>
        <v>-2.0979020980000005</v>
      </c>
      <c r="M52" s="6">
        <f t="shared" si="49"/>
        <v>-1.5138772000000031</v>
      </c>
      <c r="N52" s="6">
        <f t="shared" si="49"/>
        <v>-3.7296037300000009</v>
      </c>
      <c r="O52" s="6">
        <v>0.62557077400000005</v>
      </c>
      <c r="P52" s="6">
        <v>13.88888889</v>
      </c>
      <c r="Q52" s="6">
        <v>9.5238095240000007</v>
      </c>
      <c r="R52" s="6">
        <v>90.780141839999999</v>
      </c>
      <c r="S52" s="6">
        <v>65.714285709999999</v>
      </c>
      <c r="T52" s="6">
        <v>50</v>
      </c>
      <c r="U52" s="6">
        <v>82.978723400000007</v>
      </c>
      <c r="V52" s="6">
        <v>-21.35098498</v>
      </c>
      <c r="W52" s="6">
        <v>-31.90034799</v>
      </c>
      <c r="X52" s="6">
        <f t="shared" si="50"/>
        <v>1.6937669399999997</v>
      </c>
      <c r="Y52" s="6">
        <f t="shared" si="50"/>
        <v>0.63492063500000029</v>
      </c>
      <c r="Z52" s="6">
        <f t="shared" si="51"/>
        <v>-1.7857142900000014</v>
      </c>
      <c r="AA52" s="6">
        <f t="shared" si="51"/>
        <v>-3.3333333300000021</v>
      </c>
      <c r="AB52" s="1"/>
      <c r="AD52" s="6" t="s">
        <v>17</v>
      </c>
      <c r="AE52" s="6">
        <v>0.72018349199999998</v>
      </c>
      <c r="AF52" s="6">
        <v>17.647058820000002</v>
      </c>
      <c r="AG52" s="6">
        <v>0</v>
      </c>
      <c r="AH52" s="6">
        <v>91.666666669999998</v>
      </c>
      <c r="AI52" s="6">
        <v>64.705882349999996</v>
      </c>
      <c r="AJ52" s="6">
        <v>45.454545449999998</v>
      </c>
      <c r="AK52" s="6">
        <v>86.227544910000006</v>
      </c>
      <c r="AL52" s="6">
        <v>257.38555339999999</v>
      </c>
      <c r="AM52" s="6">
        <v>1576.1791659999999</v>
      </c>
      <c r="AN52" s="6">
        <f t="shared" si="52"/>
        <v>0.25575447000000295</v>
      </c>
      <c r="AO52" s="6">
        <f t="shared" si="52"/>
        <v>0</v>
      </c>
      <c r="AP52" s="6">
        <f t="shared" si="53"/>
        <v>3.8363171299999976</v>
      </c>
      <c r="AQ52" s="6">
        <f t="shared" si="53"/>
        <v>-5.9740259800000004</v>
      </c>
      <c r="AR52" s="6">
        <v>0.71689498399999996</v>
      </c>
      <c r="AS52" s="6">
        <v>7.692307692</v>
      </c>
      <c r="AT52" s="6">
        <v>12.5</v>
      </c>
      <c r="AU52" s="6">
        <v>89.940828400000001</v>
      </c>
      <c r="AV52" s="6">
        <v>50</v>
      </c>
      <c r="AW52" s="6">
        <v>54.166666669999998</v>
      </c>
      <c r="AX52" s="6">
        <v>82.142857140000004</v>
      </c>
      <c r="AY52" s="6">
        <v>-73.26612025</v>
      </c>
      <c r="AZ52" s="6">
        <v>-31.90034799</v>
      </c>
      <c r="BA52" s="6">
        <f t="shared" si="54"/>
        <v>1.0256410249999997</v>
      </c>
      <c r="BB52" s="6">
        <f t="shared" si="54"/>
        <v>1.7857142899999996</v>
      </c>
      <c r="BC52" s="6">
        <f t="shared" si="55"/>
        <v>0</v>
      </c>
      <c r="BD52" s="6">
        <f t="shared" si="55"/>
        <v>0.595238099999996</v>
      </c>
      <c r="BE52" s="1"/>
      <c r="BF52" s="6" t="s">
        <v>17</v>
      </c>
      <c r="BG52" s="6">
        <v>0.71559631800000001</v>
      </c>
      <c r="BH52" s="6">
        <v>12.195121950000001</v>
      </c>
      <c r="BI52" s="6">
        <v>10.52631579</v>
      </c>
      <c r="BJ52" s="6">
        <v>94.303797470000006</v>
      </c>
      <c r="BK52" s="6">
        <v>46.341463410000003</v>
      </c>
      <c r="BL52" s="6">
        <v>52.631578949999998</v>
      </c>
      <c r="BM52" s="6">
        <v>85.350318470000005</v>
      </c>
      <c r="BN52" s="6">
        <v>3183.1712499999999</v>
      </c>
      <c r="BO52" s="6">
        <v>1576.1791659999999</v>
      </c>
      <c r="BP52" s="6">
        <f t="shared" si="56"/>
        <v>-1.2664165099999991</v>
      </c>
      <c r="BQ52" s="6">
        <f t="shared" si="56"/>
        <v>4.0747028869999999</v>
      </c>
      <c r="BR52" s="6">
        <f t="shared" si="57"/>
        <v>-3.6585365899999971</v>
      </c>
      <c r="BS52" s="6">
        <f t="shared" si="57"/>
        <v>7.4702886299999989</v>
      </c>
      <c r="BT52" s="6">
        <v>0.72602736899999998</v>
      </c>
      <c r="BU52" s="6">
        <v>8.3333333330000006</v>
      </c>
      <c r="BV52" s="6">
        <v>9.0909090910000003</v>
      </c>
      <c r="BW52" s="6">
        <v>89.595375720000007</v>
      </c>
      <c r="BX52" s="6">
        <v>45.833333330000002</v>
      </c>
      <c r="BY52" s="6">
        <v>57.142857139999997</v>
      </c>
      <c r="BZ52" s="6">
        <v>82.080924859999996</v>
      </c>
      <c r="CA52" s="6">
        <v>101.18493100000001</v>
      </c>
      <c r="CB52" s="6">
        <v>-31.90034799</v>
      </c>
      <c r="CC52" s="6">
        <f t="shared" si="58"/>
        <v>-1.4227642280000001</v>
      </c>
      <c r="CD52" s="6">
        <f t="shared" si="58"/>
        <v>-0.66518847000000036</v>
      </c>
      <c r="CE52" s="6">
        <f t="shared" si="59"/>
        <v>1.9308943099999993</v>
      </c>
      <c r="CF52" s="6">
        <f t="shared" si="59"/>
        <v>4.6428571399999967</v>
      </c>
      <c r="CG52" s="1"/>
      <c r="CI52" s="6" t="s">
        <v>17</v>
      </c>
      <c r="CJ52" s="6">
        <v>0.52752292199999995</v>
      </c>
      <c r="CK52" s="6">
        <v>13.043478260000001</v>
      </c>
      <c r="CL52" s="6">
        <v>5.1724137929999996</v>
      </c>
      <c r="CM52" s="6">
        <v>92.982456139999996</v>
      </c>
      <c r="CN52" s="6">
        <v>58.695652170000002</v>
      </c>
      <c r="CO52" s="6">
        <v>46.551724139999997</v>
      </c>
      <c r="CP52" s="6">
        <v>87.610619470000003</v>
      </c>
      <c r="CQ52" s="6">
        <v>6587.9162390000001</v>
      </c>
      <c r="CR52" s="6">
        <v>1576.1791659999999</v>
      </c>
      <c r="CS52" s="6">
        <f t="shared" si="60"/>
        <v>1.0434782600000005</v>
      </c>
      <c r="CT52" s="6">
        <f t="shared" si="60"/>
        <v>0.25438100600000002</v>
      </c>
      <c r="CU52" s="6">
        <f t="shared" si="61"/>
        <v>4.6956521700000025</v>
      </c>
      <c r="CV52" s="6">
        <f t="shared" si="61"/>
        <v>-0.98925947000000036</v>
      </c>
      <c r="CW52" s="6">
        <v>0.593607306</v>
      </c>
      <c r="CX52" s="6">
        <v>12.5</v>
      </c>
      <c r="CY52" s="6">
        <v>15.217391299999999</v>
      </c>
      <c r="CZ52" s="6">
        <v>93.6</v>
      </c>
      <c r="DA52" s="6">
        <v>53.191489359999998</v>
      </c>
      <c r="DB52" s="6">
        <v>58.695652170000002</v>
      </c>
      <c r="DC52" s="6">
        <v>85.6</v>
      </c>
      <c r="DD52" s="6">
        <v>-31.257328569999999</v>
      </c>
      <c r="DE52" s="6">
        <v>-31.90034799</v>
      </c>
      <c r="DF52" s="6">
        <f t="shared" si="62"/>
        <v>0.83333333000000032</v>
      </c>
      <c r="DG52" s="6">
        <f t="shared" si="62"/>
        <v>2.2544283399999987</v>
      </c>
      <c r="DH52" s="6">
        <f t="shared" si="63"/>
        <v>-4.4356292800000006</v>
      </c>
      <c r="DI52" s="6">
        <f t="shared" si="63"/>
        <v>3.1400966100000005</v>
      </c>
      <c r="DJ52" s="1"/>
    </row>
    <row r="53" spans="1:114" x14ac:dyDescent="0.3">
      <c r="A53" s="6" t="s">
        <v>18</v>
      </c>
      <c r="B53" s="6">
        <v>0.70183485700000003</v>
      </c>
      <c r="C53" s="6">
        <v>5.263157895</v>
      </c>
      <c r="D53" s="6">
        <v>3.0303030299999998</v>
      </c>
      <c r="E53" s="6">
        <v>90.963855420000002</v>
      </c>
      <c r="F53" s="6">
        <v>47.368421050000002</v>
      </c>
      <c r="G53" s="6">
        <v>48.484848479999997</v>
      </c>
      <c r="H53" s="6">
        <v>84.848484850000006</v>
      </c>
      <c r="I53" s="6">
        <v>137.11875610000001</v>
      </c>
      <c r="J53" s="6">
        <v>1576.1791659999999</v>
      </c>
      <c r="K53" s="6">
        <f t="shared" si="48"/>
        <v>-5.0816696949999995</v>
      </c>
      <c r="L53" s="6">
        <f t="shared" si="48"/>
        <v>0</v>
      </c>
      <c r="M53" s="6">
        <f t="shared" si="49"/>
        <v>2.5408348400000023</v>
      </c>
      <c r="N53" s="6">
        <f t="shared" si="49"/>
        <v>6.0606060599999978</v>
      </c>
      <c r="O53" s="6">
        <v>0.66666668699999998</v>
      </c>
      <c r="P53" s="6">
        <v>11.53846154</v>
      </c>
      <c r="Q53" s="6">
        <v>10.256410259999999</v>
      </c>
      <c r="R53" s="6">
        <v>90.259740260000001</v>
      </c>
      <c r="S53" s="6">
        <v>57.69230769</v>
      </c>
      <c r="T53" s="6">
        <v>53.84615385</v>
      </c>
      <c r="U53" s="6">
        <v>83.00653595</v>
      </c>
      <c r="V53" s="6">
        <v>99.099899519999994</v>
      </c>
      <c r="W53" s="6">
        <v>-31.90034799</v>
      </c>
      <c r="X53" s="6">
        <f t="shared" si="50"/>
        <v>-2.3504273500000004</v>
      </c>
      <c r="Y53" s="6">
        <f t="shared" si="50"/>
        <v>0.73260073599999842</v>
      </c>
      <c r="Z53" s="6">
        <f t="shared" si="51"/>
        <v>-8.0219780199999988</v>
      </c>
      <c r="AA53" s="6">
        <f t="shared" si="51"/>
        <v>3.8461538500000003</v>
      </c>
      <c r="AB53" s="1"/>
      <c r="AD53" s="6" t="s">
        <v>18</v>
      </c>
      <c r="AE53" s="6">
        <v>0.76605504800000002</v>
      </c>
      <c r="AF53" s="6">
        <v>20</v>
      </c>
      <c r="AG53" s="6">
        <v>0</v>
      </c>
      <c r="AH53" s="6">
        <v>92.134831460000001</v>
      </c>
      <c r="AI53" s="6">
        <v>60</v>
      </c>
      <c r="AJ53" s="6">
        <v>52</v>
      </c>
      <c r="AK53" s="6">
        <v>85.875706210000004</v>
      </c>
      <c r="AL53" s="6">
        <v>567.48574870000004</v>
      </c>
      <c r="AM53" s="6">
        <v>1576.1791659999999</v>
      </c>
      <c r="AN53" s="6">
        <f t="shared" si="52"/>
        <v>2.3529411799999984</v>
      </c>
      <c r="AO53" s="6">
        <f t="shared" si="52"/>
        <v>0</v>
      </c>
      <c r="AP53" s="6">
        <f t="shared" si="53"/>
        <v>-4.705882349999996</v>
      </c>
      <c r="AQ53" s="6">
        <f t="shared" si="53"/>
        <v>6.5454545500000023</v>
      </c>
      <c r="AR53" s="6">
        <v>0.757990897</v>
      </c>
      <c r="AS53" s="6">
        <v>11.11111111</v>
      </c>
      <c r="AT53" s="6">
        <v>13.043478260000001</v>
      </c>
      <c r="AU53" s="6">
        <v>90.449438200000003</v>
      </c>
      <c r="AV53" s="6">
        <v>66.666666669999998</v>
      </c>
      <c r="AW53" s="6">
        <v>52.173913040000002</v>
      </c>
      <c r="AX53" s="6">
        <v>82.485875710000002</v>
      </c>
      <c r="AY53" s="6">
        <v>-67.125602779999994</v>
      </c>
      <c r="AZ53" s="6">
        <v>-31.90034799</v>
      </c>
      <c r="BA53" s="6">
        <f t="shared" si="54"/>
        <v>3.4188034179999995</v>
      </c>
      <c r="BB53" s="6">
        <f t="shared" si="54"/>
        <v>0.54347826000000055</v>
      </c>
      <c r="BC53" s="6">
        <f t="shared" si="55"/>
        <v>16.666666669999998</v>
      </c>
      <c r="BD53" s="6">
        <f t="shared" si="55"/>
        <v>-1.9927536299999957</v>
      </c>
      <c r="BE53" s="1"/>
      <c r="BF53" s="6" t="s">
        <v>18</v>
      </c>
      <c r="BG53" s="6">
        <v>0.72935777899999998</v>
      </c>
      <c r="BH53" s="6">
        <v>15.38461538</v>
      </c>
      <c r="BI53" s="6">
        <v>10</v>
      </c>
      <c r="BJ53" s="6">
        <v>94.968553459999995</v>
      </c>
      <c r="BK53" s="6">
        <v>51.282051279999997</v>
      </c>
      <c r="BL53" s="6">
        <v>50</v>
      </c>
      <c r="BM53" s="6">
        <v>86.075949370000004</v>
      </c>
      <c r="BN53" s="6">
        <v>11715.14135</v>
      </c>
      <c r="BO53" s="6">
        <v>1576.1791659999999</v>
      </c>
      <c r="BP53" s="6">
        <f t="shared" si="56"/>
        <v>3.1894934299999989</v>
      </c>
      <c r="BQ53" s="6">
        <f t="shared" si="56"/>
        <v>-0.52631578999999995</v>
      </c>
      <c r="BR53" s="6">
        <f t="shared" si="57"/>
        <v>4.9405878699999946</v>
      </c>
      <c r="BS53" s="6">
        <f t="shared" si="57"/>
        <v>-2.631578949999998</v>
      </c>
      <c r="BT53" s="6">
        <v>0.76712328200000002</v>
      </c>
      <c r="BU53" s="6">
        <v>9.0909090910000003</v>
      </c>
      <c r="BV53" s="6">
        <v>13.33333333</v>
      </c>
      <c r="BW53" s="6">
        <v>90.109890109999995</v>
      </c>
      <c r="BX53" s="6">
        <v>45.454545449999998</v>
      </c>
      <c r="BY53" s="6">
        <v>57.142857139999997</v>
      </c>
      <c r="BZ53" s="6">
        <v>82.417582420000002</v>
      </c>
      <c r="CA53" s="6">
        <v>156.90029680000001</v>
      </c>
      <c r="CB53" s="6">
        <v>-31.90034799</v>
      </c>
      <c r="CC53" s="6">
        <f t="shared" si="58"/>
        <v>0.75757575799999977</v>
      </c>
      <c r="CD53" s="6">
        <f t="shared" si="58"/>
        <v>4.242424239</v>
      </c>
      <c r="CE53" s="6">
        <f t="shared" si="59"/>
        <v>-0.37878788000000441</v>
      </c>
      <c r="CF53" s="6">
        <f t="shared" si="59"/>
        <v>0</v>
      </c>
      <c r="CG53" s="1"/>
      <c r="CI53" s="6" t="s">
        <v>18</v>
      </c>
      <c r="CJ53" s="6">
        <v>0.57339447700000001</v>
      </c>
      <c r="CK53" s="6">
        <v>14.28571429</v>
      </c>
      <c r="CL53" s="6">
        <v>6.25</v>
      </c>
      <c r="CM53" s="6">
        <v>95.041322309999998</v>
      </c>
      <c r="CN53" s="6">
        <v>55.102040819999999</v>
      </c>
      <c r="CO53" s="6">
        <v>45.833333330000002</v>
      </c>
      <c r="CP53" s="6">
        <v>89.166666669999998</v>
      </c>
      <c r="CQ53" s="6">
        <v>4131.5570719999996</v>
      </c>
      <c r="CR53" s="6">
        <v>1576.1791659999999</v>
      </c>
      <c r="CS53" s="6">
        <f t="shared" si="60"/>
        <v>1.242236029999999</v>
      </c>
      <c r="CT53" s="6">
        <f t="shared" si="60"/>
        <v>1.0775862070000004</v>
      </c>
      <c r="CU53" s="6">
        <f t="shared" si="61"/>
        <v>-3.5936113500000033</v>
      </c>
      <c r="CV53" s="6">
        <f t="shared" si="61"/>
        <v>-0.71839080999999538</v>
      </c>
      <c r="CW53" s="6">
        <v>0.61643832899999995</v>
      </c>
      <c r="CX53" s="6">
        <v>8.6956521739999992</v>
      </c>
      <c r="CY53" s="6">
        <v>18.421052629999998</v>
      </c>
      <c r="CZ53" s="6">
        <v>91.851851850000003</v>
      </c>
      <c r="DA53" s="6">
        <v>55.555555560000002</v>
      </c>
      <c r="DB53" s="6">
        <v>60.526315789999998</v>
      </c>
      <c r="DC53" s="6">
        <v>83.703703700000005</v>
      </c>
      <c r="DD53" s="6">
        <v>87.046997529999999</v>
      </c>
      <c r="DE53" s="6">
        <v>-31.90034799</v>
      </c>
      <c r="DF53" s="6">
        <f t="shared" si="62"/>
        <v>-3.8043478260000008</v>
      </c>
      <c r="DG53" s="6">
        <f t="shared" si="62"/>
        <v>3.2036613299999992</v>
      </c>
      <c r="DH53" s="6">
        <f t="shared" si="63"/>
        <v>2.3640662000000034</v>
      </c>
      <c r="DI53" s="6">
        <f t="shared" si="63"/>
        <v>1.8306636199999957</v>
      </c>
      <c r="DJ53" s="1"/>
    </row>
    <row r="54" spans="1:114" x14ac:dyDescent="0.3">
      <c r="A54" s="6" t="s">
        <v>19</v>
      </c>
      <c r="B54" s="6">
        <v>0.72935777899999998</v>
      </c>
      <c r="C54" s="6">
        <v>0</v>
      </c>
      <c r="D54" s="6">
        <v>3.5714285710000002</v>
      </c>
      <c r="E54" s="6">
        <v>90.804597700000002</v>
      </c>
      <c r="F54" s="6">
        <v>50</v>
      </c>
      <c r="G54" s="6">
        <v>46.428571429999998</v>
      </c>
      <c r="H54" s="6">
        <v>85.549132950000001</v>
      </c>
      <c r="I54" s="6">
        <v>187.19254029999999</v>
      </c>
      <c r="J54" s="6">
        <v>1576.1791659999999</v>
      </c>
      <c r="K54" s="6">
        <f t="shared" si="48"/>
        <v>-5.263157895</v>
      </c>
      <c r="L54" s="6">
        <f t="shared" si="48"/>
        <v>0.54112554100000043</v>
      </c>
      <c r="M54" s="6">
        <f t="shared" si="49"/>
        <v>2.631578949999998</v>
      </c>
      <c r="N54" s="6">
        <f t="shared" si="49"/>
        <v>-2.0562770499999985</v>
      </c>
      <c r="O54" s="6">
        <v>0.69406390200000001</v>
      </c>
      <c r="P54" s="6">
        <v>4.5454545450000001</v>
      </c>
      <c r="Q54" s="6">
        <v>9.6774193549999996</v>
      </c>
      <c r="R54" s="6">
        <v>89.156626509999995</v>
      </c>
      <c r="S54" s="6">
        <v>54.545454550000002</v>
      </c>
      <c r="T54" s="6">
        <v>60</v>
      </c>
      <c r="U54" s="6">
        <v>81.927710840000003</v>
      </c>
      <c r="V54" s="6">
        <v>130.07935269999999</v>
      </c>
      <c r="W54" s="6">
        <v>-31.90034799</v>
      </c>
      <c r="X54" s="6">
        <f t="shared" si="50"/>
        <v>-6.993006995</v>
      </c>
      <c r="Y54" s="6">
        <f t="shared" si="50"/>
        <v>-0.5789909049999995</v>
      </c>
      <c r="Z54" s="6">
        <f t="shared" si="51"/>
        <v>-3.1468531399999975</v>
      </c>
      <c r="AA54" s="6">
        <f t="shared" si="51"/>
        <v>6.1538461499999997</v>
      </c>
      <c r="AB54" s="1"/>
      <c r="AD54" s="6" t="s">
        <v>19</v>
      </c>
      <c r="AE54" s="6">
        <v>0.74770641299999996</v>
      </c>
      <c r="AF54" s="6">
        <v>11.11111111</v>
      </c>
      <c r="AG54" s="6">
        <v>0</v>
      </c>
      <c r="AH54" s="6">
        <v>91.011235959999993</v>
      </c>
      <c r="AI54" s="6">
        <v>55.555555560000002</v>
      </c>
      <c r="AJ54" s="6">
        <v>45.161290319999999</v>
      </c>
      <c r="AK54" s="6">
        <v>84.745762709999994</v>
      </c>
      <c r="AL54" s="6">
        <v>358.20604550000002</v>
      </c>
      <c r="AM54" s="6">
        <v>1576.1791659999999</v>
      </c>
      <c r="AN54" s="6">
        <f t="shared" si="52"/>
        <v>-8.8888888900000005</v>
      </c>
      <c r="AO54" s="6">
        <f t="shared" si="52"/>
        <v>0</v>
      </c>
      <c r="AP54" s="6">
        <f t="shared" si="53"/>
        <v>-4.4444444399999981</v>
      </c>
      <c r="AQ54" s="6">
        <f t="shared" si="53"/>
        <v>-6.8387096800000009</v>
      </c>
      <c r="AR54" s="6">
        <v>0.77625572700000001</v>
      </c>
      <c r="AS54" s="6">
        <v>14.28571429</v>
      </c>
      <c r="AT54" s="6">
        <v>16</v>
      </c>
      <c r="AU54" s="6">
        <v>91.111111109999996</v>
      </c>
      <c r="AV54" s="6">
        <v>64.285714290000001</v>
      </c>
      <c r="AW54" s="6">
        <v>52</v>
      </c>
      <c r="AX54" s="6">
        <v>83.240223459999996</v>
      </c>
      <c r="AY54" s="6">
        <v>-74.058278900000005</v>
      </c>
      <c r="AZ54" s="6">
        <v>-31.90034799</v>
      </c>
      <c r="BA54" s="6">
        <f t="shared" si="54"/>
        <v>3.1746031800000001</v>
      </c>
      <c r="BB54" s="6">
        <f t="shared" si="54"/>
        <v>2.9565217399999995</v>
      </c>
      <c r="BC54" s="6">
        <f t="shared" si="55"/>
        <v>-2.3809523799999965</v>
      </c>
      <c r="BD54" s="6">
        <f t="shared" si="55"/>
        <v>-0.17391304000000218</v>
      </c>
      <c r="BE54" s="1"/>
      <c r="BF54" s="6" t="s">
        <v>19</v>
      </c>
      <c r="BG54" s="6">
        <v>0.74770641299999996</v>
      </c>
      <c r="BH54" s="6">
        <v>13.15789474</v>
      </c>
      <c r="BI54" s="6">
        <v>7.692307692</v>
      </c>
      <c r="BJ54" s="6">
        <v>94.011976050000001</v>
      </c>
      <c r="BK54" s="6">
        <v>44.736842109999998</v>
      </c>
      <c r="BL54" s="6">
        <v>46.15384615</v>
      </c>
      <c r="BM54" s="6">
        <v>86.746987950000005</v>
      </c>
      <c r="BN54" s="6">
        <v>892.19003659999998</v>
      </c>
      <c r="BO54" s="6">
        <v>1576.1791659999999</v>
      </c>
      <c r="BP54" s="6">
        <f t="shared" si="56"/>
        <v>-2.2267206399999999</v>
      </c>
      <c r="BQ54" s="6">
        <f t="shared" si="56"/>
        <v>-2.307692308</v>
      </c>
      <c r="BR54" s="6">
        <f t="shared" si="57"/>
        <v>-6.5452091699999997</v>
      </c>
      <c r="BS54" s="6">
        <f t="shared" si="57"/>
        <v>-3.8461538500000003</v>
      </c>
      <c r="BT54" s="6">
        <v>0.80821919399999997</v>
      </c>
      <c r="BU54" s="6">
        <v>11.11111111</v>
      </c>
      <c r="BV54" s="6">
        <v>20</v>
      </c>
      <c r="BW54" s="6">
        <v>90.575916230000004</v>
      </c>
      <c r="BX54" s="6">
        <v>44.444444439999998</v>
      </c>
      <c r="BY54" s="6">
        <v>66.666666669999998</v>
      </c>
      <c r="BZ54" s="6">
        <v>82.722513090000007</v>
      </c>
      <c r="CA54" s="6">
        <v>203.42590749999999</v>
      </c>
      <c r="CB54" s="6">
        <v>-31.90034799</v>
      </c>
      <c r="CC54" s="6">
        <f t="shared" si="58"/>
        <v>2.0202020189999992</v>
      </c>
      <c r="CD54" s="6">
        <f t="shared" si="58"/>
        <v>6.6666666699999997</v>
      </c>
      <c r="CE54" s="6">
        <f t="shared" si="59"/>
        <v>-1.0101010099999996</v>
      </c>
      <c r="CF54" s="6">
        <f t="shared" si="59"/>
        <v>9.5238095300000012</v>
      </c>
      <c r="CG54" s="1"/>
      <c r="CI54" s="6" t="s">
        <v>19</v>
      </c>
      <c r="CJ54" s="6">
        <v>0.59174311199999996</v>
      </c>
      <c r="CK54" s="6">
        <v>15</v>
      </c>
      <c r="CL54" s="6">
        <v>4.1666666670000003</v>
      </c>
      <c r="CM54" s="6">
        <v>93.07692308</v>
      </c>
      <c r="CN54" s="6">
        <v>55</v>
      </c>
      <c r="CO54" s="6">
        <v>43.75</v>
      </c>
      <c r="CP54" s="6">
        <v>87.596899219999997</v>
      </c>
      <c r="CQ54" s="6">
        <v>1920.4368899999999</v>
      </c>
      <c r="CR54" s="6">
        <v>1576.1791659999999</v>
      </c>
      <c r="CS54" s="6">
        <f t="shared" si="60"/>
        <v>0.71428571000000041</v>
      </c>
      <c r="CT54" s="6">
        <f t="shared" si="60"/>
        <v>-2.0833333329999997</v>
      </c>
      <c r="CU54" s="6">
        <f t="shared" si="61"/>
        <v>-0.10204081999999914</v>
      </c>
      <c r="CV54" s="6">
        <f t="shared" si="61"/>
        <v>-2.0833333300000021</v>
      </c>
      <c r="CW54" s="6">
        <v>0.66210043399999996</v>
      </c>
      <c r="CX54" s="6">
        <v>11.764705879999999</v>
      </c>
      <c r="CY54" s="6">
        <v>15.78947368</v>
      </c>
      <c r="CZ54" s="6">
        <v>91.83673469</v>
      </c>
      <c r="DA54" s="6">
        <v>57.575757580000001</v>
      </c>
      <c r="DB54" s="6">
        <v>63.157894740000003</v>
      </c>
      <c r="DC54" s="6">
        <v>83.673469389999994</v>
      </c>
      <c r="DD54" s="6">
        <v>73.203849329999997</v>
      </c>
      <c r="DE54" s="6">
        <v>-31.90034799</v>
      </c>
      <c r="DF54" s="6">
        <f t="shared" si="62"/>
        <v>3.069053706</v>
      </c>
      <c r="DG54" s="6">
        <f t="shared" si="62"/>
        <v>-2.631578949999998</v>
      </c>
      <c r="DH54" s="6">
        <f t="shared" si="63"/>
        <v>2.0202020199999993</v>
      </c>
      <c r="DI54" s="6">
        <f t="shared" si="63"/>
        <v>2.6315789500000051</v>
      </c>
      <c r="DJ54" s="1"/>
    </row>
    <row r="55" spans="1:114" x14ac:dyDescent="0.3">
      <c r="A55" s="6" t="s">
        <v>20</v>
      </c>
      <c r="B55" s="6">
        <v>0.74770641299999996</v>
      </c>
      <c r="C55" s="6">
        <v>0</v>
      </c>
      <c r="D55" s="6">
        <v>3.5714285710000002</v>
      </c>
      <c r="E55" s="6">
        <v>91.011235959999993</v>
      </c>
      <c r="F55" s="6">
        <v>50</v>
      </c>
      <c r="G55" s="6">
        <v>46.428571429999998</v>
      </c>
      <c r="H55" s="6">
        <v>85.310734460000006</v>
      </c>
      <c r="I55" s="6">
        <v>209.22020520000001</v>
      </c>
      <c r="J55" s="6">
        <v>1576.1791659999999</v>
      </c>
      <c r="K55" s="6">
        <f t="shared" si="48"/>
        <v>0</v>
      </c>
      <c r="L55" s="6">
        <f t="shared" si="48"/>
        <v>0</v>
      </c>
      <c r="M55" s="6">
        <f t="shared" si="49"/>
        <v>0</v>
      </c>
      <c r="N55" s="6">
        <f t="shared" si="49"/>
        <v>0</v>
      </c>
      <c r="O55" s="6">
        <v>0.71232879199999999</v>
      </c>
      <c r="P55" s="6">
        <v>8.6956521739999992</v>
      </c>
      <c r="Q55" s="6">
        <v>10.71428571</v>
      </c>
      <c r="R55" s="6">
        <v>89.880952379999997</v>
      </c>
      <c r="S55" s="6">
        <v>56.52173913</v>
      </c>
      <c r="T55" s="6">
        <v>57.142857139999997</v>
      </c>
      <c r="U55" s="6">
        <v>82.035928139999996</v>
      </c>
      <c r="V55" s="6">
        <v>127.1120363</v>
      </c>
      <c r="W55" s="6">
        <v>-31.90034799</v>
      </c>
      <c r="X55" s="6">
        <f t="shared" si="50"/>
        <v>4.1501976289999991</v>
      </c>
      <c r="Y55" s="6">
        <f t="shared" si="50"/>
        <v>1.0368663550000008</v>
      </c>
      <c r="Z55" s="6">
        <f t="shared" si="51"/>
        <v>1.976284579999998</v>
      </c>
      <c r="AA55" s="6">
        <f t="shared" si="51"/>
        <v>-2.8571428600000033</v>
      </c>
      <c r="AB55" s="1"/>
      <c r="AD55" s="6" t="s">
        <v>20</v>
      </c>
      <c r="AE55" s="6">
        <v>0.81651377700000005</v>
      </c>
      <c r="AF55" s="6">
        <v>0</v>
      </c>
      <c r="AG55" s="6">
        <v>0</v>
      </c>
      <c r="AH55" s="6">
        <v>91.282051280000005</v>
      </c>
      <c r="AI55" s="6">
        <v>66.666666669999998</v>
      </c>
      <c r="AJ55" s="6">
        <v>45</v>
      </c>
      <c r="AK55" s="6">
        <v>85.051546389999999</v>
      </c>
      <c r="AL55" s="6">
        <v>333.42544320000002</v>
      </c>
      <c r="AM55" s="6">
        <v>1576.1791659999999</v>
      </c>
      <c r="AN55" s="6">
        <f t="shared" si="52"/>
        <v>-11.11111111</v>
      </c>
      <c r="AO55" s="6">
        <f t="shared" si="52"/>
        <v>0</v>
      </c>
      <c r="AP55" s="6">
        <f t="shared" si="53"/>
        <v>11.111111109999996</v>
      </c>
      <c r="AQ55" s="6">
        <f t="shared" si="53"/>
        <v>-0.1612903199999991</v>
      </c>
      <c r="AR55" s="6">
        <v>0.78538811200000003</v>
      </c>
      <c r="AS55" s="6">
        <v>13.33333333</v>
      </c>
      <c r="AT55" s="6">
        <v>18.18181818</v>
      </c>
      <c r="AU55" s="6">
        <v>91.208791210000001</v>
      </c>
      <c r="AV55" s="6">
        <v>66.666666669999998</v>
      </c>
      <c r="AW55" s="6">
        <v>59.090909089999997</v>
      </c>
      <c r="AX55" s="6">
        <v>83.425414360000005</v>
      </c>
      <c r="AY55" s="6">
        <v>-66.366761490000002</v>
      </c>
      <c r="AZ55" s="6">
        <v>-31.90034799</v>
      </c>
      <c r="BA55" s="6">
        <f t="shared" si="54"/>
        <v>-0.95238095999999928</v>
      </c>
      <c r="BB55" s="6">
        <f t="shared" si="54"/>
        <v>2.1818181800000005</v>
      </c>
      <c r="BC55" s="6">
        <f t="shared" si="55"/>
        <v>2.3809523799999965</v>
      </c>
      <c r="BD55" s="6">
        <f t="shared" si="55"/>
        <v>7.0909090899999967</v>
      </c>
      <c r="BE55" s="1"/>
      <c r="BF55" s="6" t="s">
        <v>20</v>
      </c>
      <c r="BG55" s="6">
        <v>0.82568806400000005</v>
      </c>
      <c r="BH55" s="6">
        <v>18.18181818</v>
      </c>
      <c r="BI55" s="6">
        <v>10</v>
      </c>
      <c r="BJ55" s="6">
        <v>94.086021509999995</v>
      </c>
      <c r="BK55" s="6">
        <v>54.545454550000002</v>
      </c>
      <c r="BL55" s="6">
        <v>60</v>
      </c>
      <c r="BM55" s="6">
        <v>87.027027029999999</v>
      </c>
      <c r="BN55" s="6">
        <v>592.31204990000003</v>
      </c>
      <c r="BO55" s="6">
        <v>1576.1791659999999</v>
      </c>
      <c r="BP55" s="6">
        <f t="shared" si="56"/>
        <v>5.0239234400000008</v>
      </c>
      <c r="BQ55" s="6">
        <f t="shared" si="56"/>
        <v>2.307692308</v>
      </c>
      <c r="BR55" s="6">
        <f t="shared" si="57"/>
        <v>9.8086124400000045</v>
      </c>
      <c r="BS55" s="6">
        <f t="shared" si="57"/>
        <v>13.84615385</v>
      </c>
      <c r="BT55" s="6">
        <v>0.82191783200000001</v>
      </c>
      <c r="BU55" s="6">
        <v>11.11111111</v>
      </c>
      <c r="BV55" s="6">
        <v>20</v>
      </c>
      <c r="BW55" s="6">
        <v>90.306122450000004</v>
      </c>
      <c r="BX55" s="6">
        <v>50</v>
      </c>
      <c r="BY55" s="6">
        <v>50</v>
      </c>
      <c r="BZ55" s="6">
        <v>82.142857140000004</v>
      </c>
      <c r="CA55" s="6">
        <v>32.889332109999998</v>
      </c>
      <c r="CB55" s="6">
        <v>-31.90034799</v>
      </c>
      <c r="CC55" s="6">
        <f t="shared" si="58"/>
        <v>0</v>
      </c>
      <c r="CD55" s="6">
        <f t="shared" si="58"/>
        <v>0</v>
      </c>
      <c r="CE55" s="6">
        <f t="shared" si="59"/>
        <v>5.5555555600000019</v>
      </c>
      <c r="CF55" s="6">
        <f t="shared" si="59"/>
        <v>-16.666666669999998</v>
      </c>
      <c r="CG55" s="1"/>
      <c r="CI55" s="6" t="s">
        <v>20</v>
      </c>
      <c r="CJ55" s="6">
        <v>0.67889910899999995</v>
      </c>
      <c r="CK55" s="6">
        <v>8</v>
      </c>
      <c r="CL55" s="6">
        <v>2.9411764709999999</v>
      </c>
      <c r="CM55" s="6">
        <v>91.194968549999999</v>
      </c>
      <c r="CN55" s="6">
        <v>60</v>
      </c>
      <c r="CO55" s="6">
        <v>52.941176470000002</v>
      </c>
      <c r="CP55" s="6">
        <v>84.810126580000002</v>
      </c>
      <c r="CQ55" s="6">
        <v>3591.7186860000002</v>
      </c>
      <c r="CR55" s="6">
        <v>1576.1791659999999</v>
      </c>
      <c r="CS55" s="6">
        <f t="shared" si="60"/>
        <v>-7</v>
      </c>
      <c r="CT55" s="6">
        <f t="shared" si="60"/>
        <v>-1.2254901960000004</v>
      </c>
      <c r="CU55" s="6">
        <f t="shared" si="61"/>
        <v>5</v>
      </c>
      <c r="CV55" s="6">
        <f t="shared" si="61"/>
        <v>9.191176470000002</v>
      </c>
      <c r="CW55" s="6">
        <v>0.72146117700000001</v>
      </c>
      <c r="CX55" s="6">
        <v>11.53846154</v>
      </c>
      <c r="CY55" s="6">
        <v>8.6956521739999992</v>
      </c>
      <c r="CZ55" s="6">
        <v>90</v>
      </c>
      <c r="DA55" s="6">
        <v>64</v>
      </c>
      <c r="DB55" s="6">
        <v>56.52173913</v>
      </c>
      <c r="DC55" s="6">
        <v>82.941176470000002</v>
      </c>
      <c r="DD55" s="6">
        <v>-64.856242260000002</v>
      </c>
      <c r="DE55" s="6">
        <v>-31.90034799</v>
      </c>
      <c r="DF55" s="6">
        <f t="shared" si="62"/>
        <v>-0.22624433999999916</v>
      </c>
      <c r="DG55" s="6">
        <f t="shared" si="62"/>
        <v>-7.0938215060000012</v>
      </c>
      <c r="DH55" s="6">
        <f t="shared" si="63"/>
        <v>6.4242424199999988</v>
      </c>
      <c r="DI55" s="6">
        <f t="shared" si="63"/>
        <v>-6.636155610000003</v>
      </c>
      <c r="DJ55" s="1"/>
    </row>
    <row r="56" spans="1:114" x14ac:dyDescent="0.3">
      <c r="A56" s="6" t="s">
        <v>21</v>
      </c>
      <c r="B56" s="6">
        <v>0.76605504800000002</v>
      </c>
      <c r="C56" s="6">
        <v>0</v>
      </c>
      <c r="D56" s="6">
        <v>4.3478260869999996</v>
      </c>
      <c r="E56" s="6">
        <v>91.208791210000001</v>
      </c>
      <c r="F56" s="6">
        <v>46.15384615</v>
      </c>
      <c r="G56" s="6">
        <v>47.826086959999998</v>
      </c>
      <c r="H56" s="6">
        <v>85.082872929999994</v>
      </c>
      <c r="I56" s="6">
        <v>198.53501650000001</v>
      </c>
      <c r="J56" s="6">
        <v>1576.1791659999999</v>
      </c>
      <c r="K56" s="6">
        <f t="shared" si="48"/>
        <v>0</v>
      </c>
      <c r="L56" s="6">
        <f t="shared" si="48"/>
        <v>0.7763975159999994</v>
      </c>
      <c r="M56" s="6">
        <f t="shared" si="49"/>
        <v>-3.8461538500000003</v>
      </c>
      <c r="N56" s="6">
        <f t="shared" si="49"/>
        <v>1.3975155299999997</v>
      </c>
      <c r="O56" s="6">
        <v>0.76712328200000002</v>
      </c>
      <c r="P56" s="6">
        <v>9.5238095240000007</v>
      </c>
      <c r="Q56" s="6">
        <v>16.666666670000001</v>
      </c>
      <c r="R56" s="6">
        <v>90.555555560000002</v>
      </c>
      <c r="S56" s="6">
        <v>52.380952379999997</v>
      </c>
      <c r="T56" s="6">
        <v>66.666666669999998</v>
      </c>
      <c r="U56" s="6">
        <v>83.240223459999996</v>
      </c>
      <c r="V56" s="6">
        <v>147.5747709</v>
      </c>
      <c r="W56" s="6">
        <v>-31.90034799</v>
      </c>
      <c r="X56" s="6">
        <f t="shared" si="50"/>
        <v>0.82815735000000146</v>
      </c>
      <c r="Y56" s="6">
        <f t="shared" si="50"/>
        <v>5.9523809600000011</v>
      </c>
      <c r="Z56" s="6">
        <f t="shared" si="51"/>
        <v>-4.1407867500000037</v>
      </c>
      <c r="AA56" s="6">
        <f t="shared" si="51"/>
        <v>9.5238095300000012</v>
      </c>
      <c r="AB56" s="1"/>
      <c r="AD56" s="6" t="s">
        <v>21</v>
      </c>
      <c r="AE56" s="6">
        <v>0.82110089100000005</v>
      </c>
      <c r="AF56" s="6">
        <v>0</v>
      </c>
      <c r="AG56" s="6">
        <v>0</v>
      </c>
      <c r="AH56" s="6">
        <v>91.326530610000006</v>
      </c>
      <c r="AI56" s="6">
        <v>75</v>
      </c>
      <c r="AJ56" s="6">
        <v>44.444444439999998</v>
      </c>
      <c r="AK56" s="6">
        <v>85.128205129999998</v>
      </c>
      <c r="AL56" s="6">
        <v>445.57014040000001</v>
      </c>
      <c r="AM56" s="6">
        <v>1576.1791659999999</v>
      </c>
      <c r="AN56" s="6">
        <f t="shared" si="52"/>
        <v>0</v>
      </c>
      <c r="AO56" s="6">
        <f t="shared" si="52"/>
        <v>0</v>
      </c>
      <c r="AP56" s="6">
        <f t="shared" si="53"/>
        <v>8.3333333300000021</v>
      </c>
      <c r="AQ56" s="6">
        <f t="shared" si="53"/>
        <v>-0.55555556000000195</v>
      </c>
      <c r="AR56" s="6">
        <v>0.79452055700000002</v>
      </c>
      <c r="AS56" s="6">
        <v>14.28571429</v>
      </c>
      <c r="AT56" s="6">
        <v>15.78947368</v>
      </c>
      <c r="AU56" s="6">
        <v>90.860215049999994</v>
      </c>
      <c r="AV56" s="6">
        <v>71.428571430000005</v>
      </c>
      <c r="AW56" s="6">
        <v>57.89473684</v>
      </c>
      <c r="AX56" s="6">
        <v>83.243243239999998</v>
      </c>
      <c r="AY56" s="6">
        <v>-35.139847330000002</v>
      </c>
      <c r="AZ56" s="6">
        <v>-31.90034799</v>
      </c>
      <c r="BA56" s="6">
        <f t="shared" si="54"/>
        <v>0.95238095999999928</v>
      </c>
      <c r="BB56" s="6">
        <f t="shared" si="54"/>
        <v>-2.3923445000000001</v>
      </c>
      <c r="BC56" s="6">
        <f t="shared" si="55"/>
        <v>4.7619047600000073</v>
      </c>
      <c r="BD56" s="6">
        <f t="shared" si="55"/>
        <v>-1.1961722499999965</v>
      </c>
      <c r="BE56" s="1"/>
      <c r="BF56" s="6" t="s">
        <v>21</v>
      </c>
      <c r="BG56" s="6">
        <v>0.83944952500000003</v>
      </c>
      <c r="BH56" s="6">
        <v>25</v>
      </c>
      <c r="BI56" s="6">
        <v>10</v>
      </c>
      <c r="BJ56" s="6">
        <v>94.148936169999999</v>
      </c>
      <c r="BK56" s="6">
        <v>55</v>
      </c>
      <c r="BL56" s="6">
        <v>70</v>
      </c>
      <c r="BM56" s="6">
        <v>86.631016040000006</v>
      </c>
      <c r="BN56" s="6">
        <v>675.61839139999995</v>
      </c>
      <c r="BO56" s="6">
        <v>1576.1791659999999</v>
      </c>
      <c r="BP56" s="6">
        <f t="shared" si="56"/>
        <v>6.8181818199999995</v>
      </c>
      <c r="BQ56" s="6">
        <f t="shared" si="56"/>
        <v>0</v>
      </c>
      <c r="BR56" s="6">
        <f t="shared" si="57"/>
        <v>0.45454544999999769</v>
      </c>
      <c r="BS56" s="6">
        <f t="shared" si="57"/>
        <v>10</v>
      </c>
      <c r="BT56" s="6">
        <v>0.81278538700000003</v>
      </c>
      <c r="BU56" s="6">
        <v>12.5</v>
      </c>
      <c r="BV56" s="6">
        <v>11.11111111</v>
      </c>
      <c r="BW56" s="6">
        <v>90.206185570000002</v>
      </c>
      <c r="BX56" s="6">
        <v>43.75</v>
      </c>
      <c r="BY56" s="6">
        <v>50</v>
      </c>
      <c r="BZ56" s="6">
        <v>82.474226799999997</v>
      </c>
      <c r="CA56" s="6">
        <v>32.889332109999998</v>
      </c>
      <c r="CB56" s="6">
        <v>-31.90034799</v>
      </c>
      <c r="CC56" s="6">
        <f t="shared" si="58"/>
        <v>1.3888888900000005</v>
      </c>
      <c r="CD56" s="6">
        <f t="shared" si="58"/>
        <v>-8.8888888900000005</v>
      </c>
      <c r="CE56" s="6">
        <f t="shared" si="59"/>
        <v>-6.25</v>
      </c>
      <c r="CF56" s="6">
        <f t="shared" si="59"/>
        <v>0</v>
      </c>
      <c r="CG56" s="1"/>
      <c r="CI56" s="6" t="s">
        <v>21</v>
      </c>
      <c r="CJ56" s="6">
        <v>0.71559631800000001</v>
      </c>
      <c r="CK56" s="6">
        <v>11.11111111</v>
      </c>
      <c r="CL56" s="6">
        <v>3.0303030299999998</v>
      </c>
      <c r="CM56" s="6">
        <v>91.616766470000002</v>
      </c>
      <c r="CN56" s="6">
        <v>66.666666669999998</v>
      </c>
      <c r="CO56" s="6">
        <v>51.515151520000003</v>
      </c>
      <c r="CP56" s="6">
        <v>85.542168669999995</v>
      </c>
      <c r="CQ56" s="6">
        <v>2910.4595060000001</v>
      </c>
      <c r="CR56" s="6">
        <v>1576.1791659999999</v>
      </c>
      <c r="CS56" s="6">
        <f t="shared" si="60"/>
        <v>3.1111111099999995</v>
      </c>
      <c r="CT56" s="6">
        <f t="shared" si="60"/>
        <v>8.9126558999999883E-2</v>
      </c>
      <c r="CU56" s="6">
        <f t="shared" si="61"/>
        <v>6.6666666699999979</v>
      </c>
      <c r="CV56" s="6">
        <f t="shared" si="61"/>
        <v>-1.4260249499999986</v>
      </c>
      <c r="CW56" s="6">
        <v>0.78082191899999998</v>
      </c>
      <c r="CX56" s="6">
        <v>15.78947368</v>
      </c>
      <c r="CY56" s="6">
        <v>11.764705879999999</v>
      </c>
      <c r="CZ56" s="6">
        <v>90.710382510000002</v>
      </c>
      <c r="DA56" s="6">
        <v>57.89473684</v>
      </c>
      <c r="DB56" s="6">
        <v>58.823529409999999</v>
      </c>
      <c r="DC56" s="6">
        <v>83.516483519999994</v>
      </c>
      <c r="DD56" s="6">
        <v>-68.364418290000003</v>
      </c>
      <c r="DE56" s="6">
        <v>-31.90034799</v>
      </c>
      <c r="DF56" s="6">
        <f t="shared" si="62"/>
        <v>4.2510121400000003</v>
      </c>
      <c r="DG56" s="6">
        <f t="shared" si="62"/>
        <v>3.069053706</v>
      </c>
      <c r="DH56" s="6">
        <f t="shared" si="63"/>
        <v>-6.1052631599999998</v>
      </c>
      <c r="DI56" s="6">
        <f t="shared" si="63"/>
        <v>2.3017902799999987</v>
      </c>
      <c r="DJ56" s="1"/>
    </row>
    <row r="57" spans="1:114" x14ac:dyDescent="0.3">
      <c r="A57" s="6" t="s">
        <v>22</v>
      </c>
      <c r="B57" s="6">
        <v>0.75229358700000004</v>
      </c>
      <c r="C57" s="6">
        <v>0</v>
      </c>
      <c r="D57" s="6">
        <v>0</v>
      </c>
      <c r="E57" s="6">
        <v>90.607734809999997</v>
      </c>
      <c r="F57" s="6">
        <v>46.666666669999998</v>
      </c>
      <c r="G57" s="6">
        <v>45.454545449999998</v>
      </c>
      <c r="H57" s="6">
        <v>84.444444439999998</v>
      </c>
      <c r="I57" s="6">
        <v>198.53501650000001</v>
      </c>
      <c r="J57" s="6">
        <v>1576.1791659999999</v>
      </c>
      <c r="K57" s="6">
        <f t="shared" si="48"/>
        <v>0</v>
      </c>
      <c r="L57" s="6">
        <f t="shared" si="48"/>
        <v>-4.3478260869999996</v>
      </c>
      <c r="M57" s="6">
        <f t="shared" si="49"/>
        <v>0.51282051999999823</v>
      </c>
      <c r="N57" s="6">
        <f t="shared" si="49"/>
        <v>-2.3715415100000001</v>
      </c>
      <c r="O57" s="6">
        <v>0.76255708899999997</v>
      </c>
      <c r="P57" s="6">
        <v>8.6956521739999992</v>
      </c>
      <c r="Q57" s="6">
        <v>17.647058820000002</v>
      </c>
      <c r="R57" s="6">
        <v>90.502793299999993</v>
      </c>
      <c r="S57" s="6">
        <v>56.52173913</v>
      </c>
      <c r="T57" s="6">
        <v>64.705882349999996</v>
      </c>
      <c r="U57" s="6">
        <v>83.146067419999994</v>
      </c>
      <c r="V57" s="6">
        <v>53.482072410000001</v>
      </c>
      <c r="W57" s="6">
        <v>-31.90034799</v>
      </c>
      <c r="X57" s="6">
        <f t="shared" si="50"/>
        <v>-0.82815735000000146</v>
      </c>
      <c r="Y57" s="6">
        <f t="shared" si="50"/>
        <v>0.98039215000000013</v>
      </c>
      <c r="Z57" s="6">
        <f t="shared" si="51"/>
        <v>4.1407867500000037</v>
      </c>
      <c r="AA57" s="6">
        <f t="shared" si="51"/>
        <v>-1.9607843200000019</v>
      </c>
      <c r="AB57" s="1"/>
      <c r="AD57" s="6" t="s">
        <v>22</v>
      </c>
      <c r="AE57" s="6">
        <v>0.81651377700000005</v>
      </c>
      <c r="AF57" s="6">
        <v>0</v>
      </c>
      <c r="AG57" s="6">
        <v>0</v>
      </c>
      <c r="AH57" s="6">
        <v>91.282051280000005</v>
      </c>
      <c r="AI57" s="6">
        <v>80</v>
      </c>
      <c r="AJ57" s="6">
        <v>44.444444439999998</v>
      </c>
      <c r="AK57" s="6">
        <v>85.051546389999999</v>
      </c>
      <c r="AL57" s="6">
        <v>362.30955269999998</v>
      </c>
      <c r="AM57" s="6">
        <v>1576.1791659999999</v>
      </c>
      <c r="AN57" s="6">
        <f t="shared" si="52"/>
        <v>0</v>
      </c>
      <c r="AO57" s="6">
        <f t="shared" si="52"/>
        <v>0</v>
      </c>
      <c r="AP57" s="6">
        <f t="shared" si="53"/>
        <v>5</v>
      </c>
      <c r="AQ57" s="6">
        <f t="shared" si="53"/>
        <v>0</v>
      </c>
      <c r="AR57" s="6">
        <v>0.79908674999999996</v>
      </c>
      <c r="AS57" s="6">
        <v>13.33333333</v>
      </c>
      <c r="AT57" s="6">
        <v>17.647058820000002</v>
      </c>
      <c r="AU57" s="6">
        <v>90.909090910000003</v>
      </c>
      <c r="AV57" s="6">
        <v>73.333333330000002</v>
      </c>
      <c r="AW57" s="6">
        <v>58.823529409999999</v>
      </c>
      <c r="AX57" s="6">
        <v>83.333333330000002</v>
      </c>
      <c r="AY57" s="6">
        <v>-15.09325875</v>
      </c>
      <c r="AZ57" s="6">
        <v>-31.90034799</v>
      </c>
      <c r="BA57" s="6">
        <f t="shared" si="54"/>
        <v>-0.95238095999999928</v>
      </c>
      <c r="BB57" s="6">
        <f t="shared" si="54"/>
        <v>1.8575851400000012</v>
      </c>
      <c r="BC57" s="6">
        <f t="shared" si="55"/>
        <v>1.9047618999999969</v>
      </c>
      <c r="BD57" s="6">
        <f t="shared" si="55"/>
        <v>0.92879256999999882</v>
      </c>
      <c r="BE57" s="1"/>
      <c r="BF57" s="6" t="s">
        <v>22</v>
      </c>
      <c r="BG57" s="6">
        <v>0.84403669800000003</v>
      </c>
      <c r="BH57" s="6">
        <v>15</v>
      </c>
      <c r="BI57" s="6">
        <v>16.666666670000001</v>
      </c>
      <c r="BJ57" s="6">
        <v>93.75</v>
      </c>
      <c r="BK57" s="6">
        <v>50</v>
      </c>
      <c r="BL57" s="6">
        <v>66.666666669999998</v>
      </c>
      <c r="BM57" s="6">
        <v>86.387434549999995</v>
      </c>
      <c r="BN57" s="6">
        <v>440.79671050000002</v>
      </c>
      <c r="BO57" s="6">
        <v>1576.1791659999999</v>
      </c>
      <c r="BP57" s="6">
        <f t="shared" si="56"/>
        <v>-10</v>
      </c>
      <c r="BQ57" s="6">
        <f t="shared" si="56"/>
        <v>6.6666666700000015</v>
      </c>
      <c r="BR57" s="6">
        <f t="shared" si="57"/>
        <v>-5</v>
      </c>
      <c r="BS57" s="6">
        <f t="shared" si="57"/>
        <v>-3.3333333300000021</v>
      </c>
      <c r="BT57" s="6">
        <v>0.84018266200000002</v>
      </c>
      <c r="BU57" s="6">
        <v>16.666666670000001</v>
      </c>
      <c r="BV57" s="6">
        <v>14.28571429</v>
      </c>
      <c r="BW57" s="6">
        <v>90.5</v>
      </c>
      <c r="BX57" s="6">
        <v>33.333333330000002</v>
      </c>
      <c r="BY57" s="6">
        <v>66.666666669999998</v>
      </c>
      <c r="BZ57" s="6">
        <v>83</v>
      </c>
      <c r="CA57" s="6">
        <v>16.464949839999999</v>
      </c>
      <c r="CB57" s="6">
        <v>-31.90034799</v>
      </c>
      <c r="CC57" s="6">
        <f t="shared" si="58"/>
        <v>4.1666666700000015</v>
      </c>
      <c r="CD57" s="6">
        <f t="shared" si="58"/>
        <v>3.1746031800000001</v>
      </c>
      <c r="CE57" s="6">
        <f t="shared" si="59"/>
        <v>-10.416666669999998</v>
      </c>
      <c r="CF57" s="6">
        <f t="shared" si="59"/>
        <v>16.666666669999998</v>
      </c>
      <c r="CG57" s="1"/>
      <c r="CI57" s="6" t="s">
        <v>22</v>
      </c>
      <c r="CJ57" s="6">
        <v>0.75688076000000004</v>
      </c>
      <c r="CK57" s="6">
        <v>15.38461538</v>
      </c>
      <c r="CL57" s="6">
        <v>3.448275862</v>
      </c>
      <c r="CM57" s="6">
        <v>92.045454550000002</v>
      </c>
      <c r="CN57" s="6">
        <v>61.53846154</v>
      </c>
      <c r="CO57" s="6">
        <v>55.17241379</v>
      </c>
      <c r="CP57" s="6">
        <v>85.714285709999999</v>
      </c>
      <c r="CQ57" s="6">
        <v>4750.5422570000001</v>
      </c>
      <c r="CR57" s="6">
        <v>1576.1791659999999</v>
      </c>
      <c r="CS57" s="6">
        <f t="shared" si="60"/>
        <v>4.2735042700000001</v>
      </c>
      <c r="CT57" s="6">
        <f t="shared" si="60"/>
        <v>0.41797283200000024</v>
      </c>
      <c r="CU57" s="6">
        <f t="shared" si="61"/>
        <v>-5.1282051299999978</v>
      </c>
      <c r="CV57" s="6">
        <f t="shared" si="61"/>
        <v>3.6572622699999968</v>
      </c>
      <c r="CW57" s="6">
        <v>0.80365294200000004</v>
      </c>
      <c r="CX57" s="6">
        <v>17.647058820000002</v>
      </c>
      <c r="CY57" s="6">
        <v>14.28571429</v>
      </c>
      <c r="CZ57" s="6">
        <v>90.957446809999993</v>
      </c>
      <c r="DA57" s="6">
        <v>64.705882349999996</v>
      </c>
      <c r="DB57" s="6">
        <v>57.142857139999997</v>
      </c>
      <c r="DC57" s="6">
        <v>83.422459889999999</v>
      </c>
      <c r="DD57" s="6">
        <v>-68.364418290000003</v>
      </c>
      <c r="DE57" s="6">
        <v>-31.90034799</v>
      </c>
      <c r="DF57" s="6">
        <f t="shared" si="62"/>
        <v>1.8575851400000012</v>
      </c>
      <c r="DG57" s="6">
        <f t="shared" si="62"/>
        <v>2.5210084100000003</v>
      </c>
      <c r="DH57" s="6">
        <f t="shared" si="63"/>
        <v>6.8111455099999958</v>
      </c>
      <c r="DI57" s="6">
        <f t="shared" si="63"/>
        <v>-1.6806722700000023</v>
      </c>
      <c r="DJ57" s="1"/>
    </row>
    <row r="58" spans="1:114" x14ac:dyDescent="0.3">
      <c r="A58" s="6" t="s">
        <v>44</v>
      </c>
      <c r="B58" s="20"/>
      <c r="C58" s="20"/>
      <c r="D58" s="20"/>
      <c r="E58" s="20"/>
      <c r="F58" s="20"/>
      <c r="G58" s="20"/>
      <c r="H58" s="20"/>
      <c r="I58" s="20"/>
      <c r="J58" s="20"/>
      <c r="K58" s="6">
        <f>AVERAGE(K49:K57)</f>
        <v>-0.925925925888889</v>
      </c>
      <c r="L58" s="6">
        <f>AVERAGE(L49:L57)</f>
        <v>-0.41928721177777778</v>
      </c>
      <c r="M58" s="6">
        <f>AVERAGE(M49:M57)</f>
        <v>-0.37037037000000023</v>
      </c>
      <c r="N58" s="6">
        <f>AVERAGE(N49:N57)</f>
        <v>0.22870211444444444</v>
      </c>
      <c r="O58" s="20"/>
      <c r="P58" s="20"/>
      <c r="Q58" s="20"/>
      <c r="R58" s="20"/>
      <c r="S58" s="20"/>
      <c r="T58" s="20"/>
      <c r="U58" s="20"/>
      <c r="V58" s="20"/>
      <c r="W58" s="20"/>
      <c r="X58" s="6">
        <f>AVERAGE(X49:X57)</f>
        <v>0.20644948177777767</v>
      </c>
      <c r="Y58" s="6">
        <f>AVERAGE(Y49:Y57)</f>
        <v>0.33476805333333359</v>
      </c>
      <c r="Z58" s="6">
        <f>AVERAGE(Z49:Z57)</f>
        <v>1.2035648844444442</v>
      </c>
      <c r="AA58" s="6">
        <f>AVERAGE(AA49:AA57)</f>
        <v>0.14347202222222202</v>
      </c>
      <c r="AB58" s="1"/>
      <c r="AD58" s="6" t="s">
        <v>44</v>
      </c>
      <c r="AE58" s="20"/>
      <c r="AF58" s="20"/>
      <c r="AG58" s="20"/>
      <c r="AH58" s="20"/>
      <c r="AI58" s="20"/>
      <c r="AJ58" s="20"/>
      <c r="AK58" s="20"/>
      <c r="AL58" s="20"/>
      <c r="AM58" s="20"/>
      <c r="AN58" s="6">
        <f>AVERAGE(AN49:AN57)</f>
        <v>-1.4814814811111112</v>
      </c>
      <c r="AO58" s="6">
        <f>AVERAGE(AO49:AO57)</f>
        <v>-0.40774719677777777</v>
      </c>
      <c r="AP58" s="6">
        <f>AVERAGE(AP49:AP57)</f>
        <v>3.148148147777778</v>
      </c>
      <c r="AQ58" s="6">
        <f>AVERAGE(AQ49:AQ57)</f>
        <v>-0.30864197555555567</v>
      </c>
      <c r="AR58" s="20"/>
      <c r="AS58" s="20"/>
      <c r="AT58" s="20"/>
      <c r="AU58" s="20"/>
      <c r="AV58" s="20"/>
      <c r="AW58" s="20"/>
      <c r="AX58" s="20"/>
      <c r="AY58" s="20"/>
      <c r="AZ58" s="20"/>
      <c r="BA58" s="6">
        <f>AVERAGE(BA49:BA57)</f>
        <v>0.58542413344444455</v>
      </c>
      <c r="BB58" s="6">
        <f>AVERAGE(BB49:BB57)</f>
        <v>0.78431372555555567</v>
      </c>
      <c r="BC58" s="6">
        <f>AVERAGE(BC49:BC57)</f>
        <v>3.1302270011111113</v>
      </c>
      <c r="BD58" s="6">
        <f>AVERAGE(BD49:BD57)</f>
        <v>0.39215686222222246</v>
      </c>
      <c r="BE58" s="1"/>
      <c r="BF58" s="6" t="s">
        <v>44</v>
      </c>
      <c r="BG58" s="20"/>
      <c r="BH58" s="20"/>
      <c r="BI58" s="20"/>
      <c r="BJ58" s="20"/>
      <c r="BK58" s="20"/>
      <c r="BL58" s="20"/>
      <c r="BM58" s="20"/>
      <c r="BN58" s="20"/>
      <c r="BO58" s="20"/>
      <c r="BP58" s="6">
        <f>AVERAGE(BP49:BP57)</f>
        <v>0.53030303000000012</v>
      </c>
      <c r="BQ58" s="6">
        <f>AVERAGE(BQ49:BQ57)</f>
        <v>1.1885019351111115</v>
      </c>
      <c r="BR58" s="6">
        <f>AVERAGE(BR49:BR57)</f>
        <v>0.25252525222222189</v>
      </c>
      <c r="BS58" s="6">
        <f>AVERAGE(BS49:BS57)</f>
        <v>3.030303031111111</v>
      </c>
      <c r="BT58" s="20"/>
      <c r="BU58" s="20"/>
      <c r="BV58" s="20"/>
      <c r="BW58" s="20"/>
      <c r="BX58" s="20"/>
      <c r="BY58" s="20"/>
      <c r="BZ58" s="20"/>
      <c r="CA58" s="20"/>
      <c r="CB58" s="20"/>
      <c r="CC58" s="6">
        <f>AVERAGE(CC49:CC57)</f>
        <v>0.98885293100000027</v>
      </c>
      <c r="CD58" s="6">
        <f>AVERAGE(CD49:CD57)</f>
        <v>0.28011204555555558</v>
      </c>
      <c r="CE58" s="6">
        <f>AVERAGE(CE49:CE57)</f>
        <v>-1.5250544666666661</v>
      </c>
      <c r="CF58" s="6">
        <f>AVERAGE(CF49:CF57)</f>
        <v>0.43572984777777735</v>
      </c>
      <c r="CG58" s="1"/>
      <c r="CI58" s="6" t="s">
        <v>44</v>
      </c>
      <c r="CJ58" s="20"/>
      <c r="CK58" s="20"/>
      <c r="CL58" s="20"/>
      <c r="CM58" s="20"/>
      <c r="CN58" s="20"/>
      <c r="CO58" s="20"/>
      <c r="CP58" s="20"/>
      <c r="CQ58" s="20"/>
      <c r="CR58" s="20"/>
      <c r="CS58" s="6">
        <f>AVERAGE(CS49:CS57)</f>
        <v>0.87082728544444443</v>
      </c>
      <c r="CT58" s="6">
        <f>AVERAGE(CT49:CT57)</f>
        <v>-9.3048713777777792E-2</v>
      </c>
      <c r="CU58" s="6">
        <f>AVERAGE(CU49:CU57)</f>
        <v>1.5965166911111111</v>
      </c>
      <c r="CV58" s="6">
        <f>AVERAGE(CV49:CV57)</f>
        <v>0.97728913333333312</v>
      </c>
      <c r="CW58" s="20"/>
      <c r="CX58" s="20"/>
      <c r="CY58" s="20"/>
      <c r="CZ58" s="20"/>
      <c r="DA58" s="20"/>
      <c r="DB58" s="20"/>
      <c r="DC58" s="20"/>
      <c r="DD58" s="20"/>
      <c r="DE58" s="20"/>
      <c r="DF58" s="6">
        <f>AVERAGE(DF49:DF57)</f>
        <v>0.75958311222222241</v>
      </c>
      <c r="DG58" s="6">
        <f>AVERAGE(DG49:DG57)</f>
        <v>0.15360983111111104</v>
      </c>
      <c r="DH58" s="6">
        <f>AVERAGE(DH49:DH57)</f>
        <v>1.4056764255555549</v>
      </c>
      <c r="DI58" s="6">
        <f>AVERAGE(DI49:DI57)</f>
        <v>0.61443932333333295</v>
      </c>
      <c r="DJ58" s="1"/>
    </row>
    <row r="59" spans="1:114" x14ac:dyDescent="0.3">
      <c r="AB59" s="1"/>
      <c r="BE59" s="1"/>
      <c r="CG59" s="1"/>
      <c r="DJ59" s="1"/>
    </row>
    <row r="60" spans="1:114" x14ac:dyDescent="0.3">
      <c r="A60" s="3" t="s">
        <v>26</v>
      </c>
      <c r="B60" s="28" t="s">
        <v>2</v>
      </c>
      <c r="C60" s="28"/>
      <c r="D60" s="28"/>
      <c r="E60" s="28"/>
      <c r="F60" s="28"/>
      <c r="G60" s="28"/>
      <c r="H60" s="28"/>
      <c r="I60" s="28"/>
      <c r="J60" s="28"/>
      <c r="K60" s="14"/>
      <c r="L60" s="14"/>
      <c r="M60" s="14"/>
      <c r="N60" s="14"/>
      <c r="O60" s="29" t="s">
        <v>3</v>
      </c>
      <c r="P60" s="29"/>
      <c r="Q60" s="29"/>
      <c r="R60" s="29"/>
      <c r="S60" s="29"/>
      <c r="T60" s="29"/>
      <c r="U60" s="29"/>
      <c r="V60" s="29"/>
      <c r="W60" s="29"/>
      <c r="X60" s="15"/>
      <c r="Y60" s="15"/>
      <c r="Z60" s="15"/>
      <c r="AA60" s="15"/>
      <c r="AB60" s="1"/>
      <c r="AD60" s="3" t="s">
        <v>26</v>
      </c>
      <c r="AE60" s="28" t="s">
        <v>2</v>
      </c>
      <c r="AF60" s="28"/>
      <c r="AG60" s="28"/>
      <c r="AH60" s="28"/>
      <c r="AI60" s="28"/>
      <c r="AJ60" s="28"/>
      <c r="AK60" s="28"/>
      <c r="AL60" s="28"/>
      <c r="AM60" s="28"/>
      <c r="AN60" s="14"/>
      <c r="AO60" s="14"/>
      <c r="AP60" s="14"/>
      <c r="AQ60" s="14"/>
      <c r="AR60" s="29" t="s">
        <v>3</v>
      </c>
      <c r="AS60" s="29"/>
      <c r="AT60" s="29"/>
      <c r="AU60" s="29"/>
      <c r="AV60" s="29"/>
      <c r="AW60" s="29"/>
      <c r="AX60" s="29"/>
      <c r="AY60" s="29"/>
      <c r="AZ60" s="29"/>
      <c r="BA60" s="15"/>
      <c r="BB60" s="15"/>
      <c r="BC60" s="15"/>
      <c r="BD60" s="15"/>
      <c r="BE60" s="1"/>
      <c r="BF60" s="3" t="s">
        <v>26</v>
      </c>
      <c r="BG60" s="28" t="s">
        <v>2</v>
      </c>
      <c r="BH60" s="28"/>
      <c r="BI60" s="28"/>
      <c r="BJ60" s="28"/>
      <c r="BK60" s="28"/>
      <c r="BL60" s="28"/>
      <c r="BM60" s="28"/>
      <c r="BN60" s="28"/>
      <c r="BO60" s="28"/>
      <c r="BP60" s="14"/>
      <c r="BQ60" s="14"/>
      <c r="BR60" s="14"/>
      <c r="BS60" s="14"/>
      <c r="BT60" s="29" t="s">
        <v>3</v>
      </c>
      <c r="BU60" s="29"/>
      <c r="BV60" s="29"/>
      <c r="BW60" s="29"/>
      <c r="BX60" s="29"/>
      <c r="BY60" s="29"/>
      <c r="BZ60" s="29"/>
      <c r="CA60" s="29"/>
      <c r="CB60" s="29"/>
      <c r="CC60" s="15"/>
      <c r="CD60" s="15"/>
      <c r="CE60" s="15"/>
      <c r="CF60" s="15"/>
      <c r="CG60" s="1"/>
      <c r="CI60" s="3" t="s">
        <v>26</v>
      </c>
      <c r="CJ60" s="28" t="s">
        <v>2</v>
      </c>
      <c r="CK60" s="28"/>
      <c r="CL60" s="28"/>
      <c r="CM60" s="28"/>
      <c r="CN60" s="28"/>
      <c r="CO60" s="28"/>
      <c r="CP60" s="28"/>
      <c r="CQ60" s="28"/>
      <c r="CR60" s="28"/>
      <c r="CS60" s="14"/>
      <c r="CT60" s="14"/>
      <c r="CU60" s="14"/>
      <c r="CV60" s="14"/>
      <c r="CW60" s="29" t="s">
        <v>3</v>
      </c>
      <c r="CX60" s="29"/>
      <c r="CY60" s="29"/>
      <c r="CZ60" s="29"/>
      <c r="DA60" s="29"/>
      <c r="DB60" s="29"/>
      <c r="DC60" s="29"/>
      <c r="DD60" s="29"/>
      <c r="DE60" s="29"/>
      <c r="DF60" s="15"/>
      <c r="DG60" s="15"/>
      <c r="DH60" s="15"/>
      <c r="DI60" s="15"/>
      <c r="DJ60" s="1"/>
    </row>
    <row r="61" spans="1:114" x14ac:dyDescent="0.3">
      <c r="A61" s="4"/>
      <c r="B61" s="5" t="s">
        <v>4</v>
      </c>
      <c r="C61" s="5" t="s">
        <v>5</v>
      </c>
      <c r="D61" s="5" t="s">
        <v>6</v>
      </c>
      <c r="E61" s="5" t="s">
        <v>7</v>
      </c>
      <c r="F61" s="5" t="s">
        <v>8</v>
      </c>
      <c r="G61" s="5" t="s">
        <v>9</v>
      </c>
      <c r="H61" s="5" t="s">
        <v>10</v>
      </c>
      <c r="I61" s="5" t="s">
        <v>11</v>
      </c>
      <c r="J61" s="5" t="s">
        <v>12</v>
      </c>
      <c r="K61" s="5" t="s">
        <v>40</v>
      </c>
      <c r="L61" s="5" t="s">
        <v>41</v>
      </c>
      <c r="M61" s="5" t="s">
        <v>42</v>
      </c>
      <c r="N61" s="5" t="s">
        <v>43</v>
      </c>
      <c r="O61" s="5" t="s">
        <v>4</v>
      </c>
      <c r="P61" s="5" t="s">
        <v>5</v>
      </c>
      <c r="Q61" s="5" t="s">
        <v>6</v>
      </c>
      <c r="R61" s="5" t="s">
        <v>7</v>
      </c>
      <c r="S61" s="5" t="s">
        <v>8</v>
      </c>
      <c r="T61" s="5" t="s">
        <v>9</v>
      </c>
      <c r="U61" s="5" t="s">
        <v>10</v>
      </c>
      <c r="V61" s="5" t="s">
        <v>11</v>
      </c>
      <c r="W61" s="5" t="s">
        <v>12</v>
      </c>
      <c r="X61" s="5" t="s">
        <v>40</v>
      </c>
      <c r="Y61" s="5" t="s">
        <v>41</v>
      </c>
      <c r="Z61" s="5" t="s">
        <v>42</v>
      </c>
      <c r="AA61" s="5" t="s">
        <v>43</v>
      </c>
      <c r="AB61" s="1"/>
      <c r="AD61" s="4"/>
      <c r="AE61" s="5" t="s">
        <v>4</v>
      </c>
      <c r="AF61" s="5" t="s">
        <v>5</v>
      </c>
      <c r="AG61" s="5" t="s">
        <v>6</v>
      </c>
      <c r="AH61" s="5" t="s">
        <v>7</v>
      </c>
      <c r="AI61" s="5" t="s">
        <v>8</v>
      </c>
      <c r="AJ61" s="5" t="s">
        <v>9</v>
      </c>
      <c r="AK61" s="5" t="s">
        <v>10</v>
      </c>
      <c r="AL61" s="5" t="s">
        <v>11</v>
      </c>
      <c r="AM61" s="5" t="s">
        <v>12</v>
      </c>
      <c r="AN61" s="5" t="s">
        <v>40</v>
      </c>
      <c r="AO61" s="5" t="s">
        <v>41</v>
      </c>
      <c r="AP61" s="5" t="s">
        <v>42</v>
      </c>
      <c r="AQ61" s="5" t="s">
        <v>43</v>
      </c>
      <c r="AR61" s="5" t="s">
        <v>4</v>
      </c>
      <c r="AS61" s="5" t="s">
        <v>5</v>
      </c>
      <c r="AT61" s="5" t="s">
        <v>6</v>
      </c>
      <c r="AU61" s="5" t="s">
        <v>7</v>
      </c>
      <c r="AV61" s="5" t="s">
        <v>8</v>
      </c>
      <c r="AW61" s="5" t="s">
        <v>9</v>
      </c>
      <c r="AX61" s="5" t="s">
        <v>10</v>
      </c>
      <c r="AY61" s="5" t="s">
        <v>11</v>
      </c>
      <c r="AZ61" s="5" t="s">
        <v>12</v>
      </c>
      <c r="BA61" s="5" t="s">
        <v>40</v>
      </c>
      <c r="BB61" s="5" t="s">
        <v>41</v>
      </c>
      <c r="BC61" s="5" t="s">
        <v>42</v>
      </c>
      <c r="BD61" s="5" t="s">
        <v>43</v>
      </c>
      <c r="BE61" s="1"/>
      <c r="BF61" s="4"/>
      <c r="BG61" s="5" t="s">
        <v>4</v>
      </c>
      <c r="BH61" s="5" t="s">
        <v>5</v>
      </c>
      <c r="BI61" s="5" t="s">
        <v>6</v>
      </c>
      <c r="BJ61" s="5" t="s">
        <v>7</v>
      </c>
      <c r="BK61" s="5" t="s">
        <v>8</v>
      </c>
      <c r="BL61" s="5" t="s">
        <v>9</v>
      </c>
      <c r="BM61" s="5" t="s">
        <v>10</v>
      </c>
      <c r="BN61" s="5" t="s">
        <v>11</v>
      </c>
      <c r="BO61" s="5" t="s">
        <v>12</v>
      </c>
      <c r="BP61" s="5" t="s">
        <v>40</v>
      </c>
      <c r="BQ61" s="5" t="s">
        <v>41</v>
      </c>
      <c r="BR61" s="5" t="s">
        <v>42</v>
      </c>
      <c r="BS61" s="5" t="s">
        <v>43</v>
      </c>
      <c r="BT61" s="5" t="s">
        <v>4</v>
      </c>
      <c r="BU61" s="5" t="s">
        <v>5</v>
      </c>
      <c r="BV61" s="5" t="s">
        <v>6</v>
      </c>
      <c r="BW61" s="5" t="s">
        <v>7</v>
      </c>
      <c r="BX61" s="5" t="s">
        <v>8</v>
      </c>
      <c r="BY61" s="5" t="s">
        <v>9</v>
      </c>
      <c r="BZ61" s="5" t="s">
        <v>10</v>
      </c>
      <c r="CA61" s="5" t="s">
        <v>11</v>
      </c>
      <c r="CB61" s="5" t="s">
        <v>12</v>
      </c>
      <c r="CC61" s="5" t="s">
        <v>40</v>
      </c>
      <c r="CD61" s="5" t="s">
        <v>41</v>
      </c>
      <c r="CE61" s="5" t="s">
        <v>42</v>
      </c>
      <c r="CF61" s="5" t="s">
        <v>43</v>
      </c>
      <c r="CG61" s="1"/>
      <c r="CI61" s="4"/>
      <c r="CJ61" s="5" t="s">
        <v>4</v>
      </c>
      <c r="CK61" s="5" t="s">
        <v>5</v>
      </c>
      <c r="CL61" s="5" t="s">
        <v>6</v>
      </c>
      <c r="CM61" s="5" t="s">
        <v>7</v>
      </c>
      <c r="CN61" s="5" t="s">
        <v>8</v>
      </c>
      <c r="CO61" s="5" t="s">
        <v>9</v>
      </c>
      <c r="CP61" s="5" t="s">
        <v>10</v>
      </c>
      <c r="CQ61" s="5" t="s">
        <v>11</v>
      </c>
      <c r="CR61" s="5" t="s">
        <v>12</v>
      </c>
      <c r="CS61" s="5" t="s">
        <v>40</v>
      </c>
      <c r="CT61" s="5" t="s">
        <v>41</v>
      </c>
      <c r="CU61" s="5" t="s">
        <v>42</v>
      </c>
      <c r="CV61" s="5" t="s">
        <v>43</v>
      </c>
      <c r="CW61" s="5" t="s">
        <v>4</v>
      </c>
      <c r="CX61" s="5" t="s">
        <v>5</v>
      </c>
      <c r="CY61" s="5" t="s">
        <v>6</v>
      </c>
      <c r="CZ61" s="5" t="s">
        <v>7</v>
      </c>
      <c r="DA61" s="5" t="s">
        <v>8</v>
      </c>
      <c r="DB61" s="5" t="s">
        <v>9</v>
      </c>
      <c r="DC61" s="5" t="s">
        <v>10</v>
      </c>
      <c r="DD61" s="5" t="s">
        <v>11</v>
      </c>
      <c r="DE61" s="5" t="s">
        <v>12</v>
      </c>
      <c r="DF61" s="5" t="s">
        <v>40</v>
      </c>
      <c r="DG61" s="5" t="s">
        <v>41</v>
      </c>
      <c r="DH61" s="5" t="s">
        <v>42</v>
      </c>
      <c r="DI61" s="5" t="s">
        <v>43</v>
      </c>
      <c r="DJ61" s="1"/>
    </row>
    <row r="62" spans="1:114" x14ac:dyDescent="0.3">
      <c r="A62" s="6" t="s">
        <v>13</v>
      </c>
      <c r="B62" s="6">
        <v>0.275229365</v>
      </c>
      <c r="C62" s="6">
        <v>5.6818181819999998</v>
      </c>
      <c r="D62" s="6">
        <v>6.5789473679999997</v>
      </c>
      <c r="E62" s="6">
        <v>92.592592589999995</v>
      </c>
      <c r="F62" s="6">
        <v>42.52873563</v>
      </c>
      <c r="G62" s="6">
        <v>52.631578949999998</v>
      </c>
      <c r="H62" s="6">
        <v>83.333333330000002</v>
      </c>
      <c r="I62" s="6">
        <v>-91.490633900000006</v>
      </c>
      <c r="J62" s="6">
        <v>-40.196200249999997</v>
      </c>
      <c r="K62" s="6"/>
      <c r="L62" s="6"/>
      <c r="M62" s="6"/>
      <c r="N62" s="6"/>
      <c r="O62" s="6">
        <v>0.31506848300000001</v>
      </c>
      <c r="P62" s="6">
        <v>11.42857143</v>
      </c>
      <c r="Q62" s="6">
        <v>7.7777777779999999</v>
      </c>
      <c r="R62" s="6">
        <v>91.52542373</v>
      </c>
      <c r="S62" s="6">
        <v>53.623188409999997</v>
      </c>
      <c r="T62" s="6">
        <v>60</v>
      </c>
      <c r="U62" s="6">
        <v>84.745762709999994</v>
      </c>
      <c r="V62" s="6">
        <v>43.595503620000002</v>
      </c>
      <c r="W62" s="6">
        <v>-32.509770189999998</v>
      </c>
      <c r="X62" s="6"/>
      <c r="Y62" s="6"/>
      <c r="Z62" s="6"/>
      <c r="AA62" s="6"/>
      <c r="AB62" s="1"/>
      <c r="AD62" s="6" t="s">
        <v>13</v>
      </c>
      <c r="AE62" s="6">
        <v>0.36238533299999998</v>
      </c>
      <c r="AF62" s="6">
        <v>6.25</v>
      </c>
      <c r="AG62" s="6">
        <v>5.1948051949999998</v>
      </c>
      <c r="AH62" s="6">
        <v>92.207792209999994</v>
      </c>
      <c r="AI62" s="6">
        <v>37.5</v>
      </c>
      <c r="AJ62" s="6">
        <v>49.350649349999998</v>
      </c>
      <c r="AK62" s="6">
        <v>84.21052632</v>
      </c>
      <c r="AL62" s="6">
        <v>-55.124450580000001</v>
      </c>
      <c r="AM62" s="6">
        <v>-40.196200249999997</v>
      </c>
      <c r="AN62" s="6"/>
      <c r="AO62" s="6"/>
      <c r="AP62" s="6"/>
      <c r="AQ62" s="6"/>
      <c r="AR62" s="6">
        <v>0.37899544800000001</v>
      </c>
      <c r="AS62" s="6">
        <v>8.6956521739999992</v>
      </c>
      <c r="AT62" s="6">
        <v>6.6666666670000003</v>
      </c>
      <c r="AU62" s="6">
        <v>87.95180723</v>
      </c>
      <c r="AV62" s="6">
        <v>52.173913040000002</v>
      </c>
      <c r="AW62" s="6">
        <v>56.666666669999998</v>
      </c>
      <c r="AX62" s="6">
        <v>82.926829269999999</v>
      </c>
      <c r="AY62" s="6">
        <v>289.98611990000001</v>
      </c>
      <c r="AZ62" s="6">
        <v>-32.509770189999998</v>
      </c>
      <c r="BA62" s="6"/>
      <c r="BB62" s="6"/>
      <c r="BC62" s="6"/>
      <c r="BD62" s="6"/>
      <c r="BE62" s="1"/>
      <c r="BF62" s="6" t="s">
        <v>13</v>
      </c>
      <c r="BG62" s="6">
        <v>0.33944955500000001</v>
      </c>
      <c r="BH62" s="6">
        <v>4.3956043960000004</v>
      </c>
      <c r="BI62" s="6">
        <v>3.773584906</v>
      </c>
      <c r="BJ62" s="6">
        <v>91.891891889999997</v>
      </c>
      <c r="BK62" s="6">
        <v>45.054945050000001</v>
      </c>
      <c r="BL62" s="6">
        <v>54.716981130000001</v>
      </c>
      <c r="BM62" s="6">
        <v>86.301369859999994</v>
      </c>
      <c r="BN62" s="6">
        <v>-90.959224719999995</v>
      </c>
      <c r="BO62" s="6">
        <v>-40.196200249999997</v>
      </c>
      <c r="BP62" s="6"/>
      <c r="BQ62" s="6"/>
      <c r="BR62" s="6"/>
      <c r="BS62" s="6"/>
      <c r="BT62" s="6">
        <v>0.337899536</v>
      </c>
      <c r="BU62" s="6">
        <v>9.0909090910000003</v>
      </c>
      <c r="BV62" s="6">
        <v>3.3333333330000001</v>
      </c>
      <c r="BW62" s="6">
        <v>91.176470589999994</v>
      </c>
      <c r="BX62" s="6">
        <v>50.833333330000002</v>
      </c>
      <c r="BY62" s="6">
        <v>46.666666669999998</v>
      </c>
      <c r="BZ62" s="6">
        <v>86.764705879999994</v>
      </c>
      <c r="CA62" s="6">
        <v>43.812362700000001</v>
      </c>
      <c r="CB62" s="6">
        <v>-32.509770189999998</v>
      </c>
      <c r="CC62" s="6"/>
      <c r="CD62" s="6"/>
      <c r="CE62" s="6"/>
      <c r="CF62" s="6"/>
      <c r="CG62" s="1"/>
      <c r="CI62" s="6" t="s">
        <v>13</v>
      </c>
      <c r="CJ62" s="6">
        <v>0.26605504800000002</v>
      </c>
      <c r="CK62" s="6">
        <v>4.7619047620000003</v>
      </c>
      <c r="CL62" s="6">
        <v>4.8780487800000003</v>
      </c>
      <c r="CM62" s="6">
        <v>96.153846150000007</v>
      </c>
      <c r="CN62" s="6">
        <v>41.666666669999998</v>
      </c>
      <c r="CO62" s="6">
        <v>50</v>
      </c>
      <c r="CP62" s="6">
        <v>82.352941180000002</v>
      </c>
      <c r="CQ62" s="6">
        <v>-67.132808010000005</v>
      </c>
      <c r="CR62" s="6">
        <v>-40.196200249999997</v>
      </c>
      <c r="CS62" s="6"/>
      <c r="CT62" s="6"/>
      <c r="CU62" s="6"/>
      <c r="CV62" s="6"/>
      <c r="CW62" s="6">
        <v>0.28310501599999999</v>
      </c>
      <c r="CX62" s="6">
        <v>10.227272729999999</v>
      </c>
      <c r="CY62" s="6">
        <v>5.3333333329999997</v>
      </c>
      <c r="CZ62" s="6">
        <v>87.5</v>
      </c>
      <c r="DA62" s="6">
        <v>49.425287359999999</v>
      </c>
      <c r="DB62" s="6">
        <v>52</v>
      </c>
      <c r="DC62" s="6">
        <v>82.142857140000004</v>
      </c>
      <c r="DD62" s="6">
        <v>151.16718309999999</v>
      </c>
      <c r="DE62" s="6">
        <v>-32.509770189999998</v>
      </c>
      <c r="DF62" s="6"/>
      <c r="DG62" s="6"/>
      <c r="DH62" s="6"/>
      <c r="DI62" s="6"/>
      <c r="DJ62" s="1"/>
    </row>
    <row r="63" spans="1:114" x14ac:dyDescent="0.3">
      <c r="A63" s="6" t="s">
        <v>14</v>
      </c>
      <c r="B63" s="6">
        <v>0.41284403200000003</v>
      </c>
      <c r="C63" s="6">
        <v>6.8493150680000001</v>
      </c>
      <c r="D63" s="6">
        <v>6.7796610169999996</v>
      </c>
      <c r="E63" s="6">
        <v>94.186046509999997</v>
      </c>
      <c r="F63" s="6">
        <v>46.575342470000002</v>
      </c>
      <c r="G63" s="6">
        <v>55.932203389999998</v>
      </c>
      <c r="H63" s="6">
        <v>88.235294120000006</v>
      </c>
      <c r="I63" s="6">
        <v>-72.634481730000005</v>
      </c>
      <c r="J63" s="6">
        <v>-40.196200249999997</v>
      </c>
      <c r="K63" s="6">
        <f xml:space="preserve"> C63 -C62</f>
        <v>1.1674968860000003</v>
      </c>
      <c r="L63" s="6">
        <f xml:space="preserve"> D63 -D62</f>
        <v>0.20071364899999988</v>
      </c>
      <c r="M63" s="6">
        <f xml:space="preserve"> F63 -F62</f>
        <v>4.0466068400000026</v>
      </c>
      <c r="N63" s="6">
        <f xml:space="preserve"> G63 -G62</f>
        <v>3.30062444</v>
      </c>
      <c r="O63" s="6">
        <v>0.42009133100000001</v>
      </c>
      <c r="P63" s="6">
        <v>13.84615385</v>
      </c>
      <c r="Q63" s="6">
        <v>9.5890410960000008</v>
      </c>
      <c r="R63" s="6">
        <v>93.827160489999997</v>
      </c>
      <c r="S63" s="6">
        <v>60</v>
      </c>
      <c r="T63" s="6">
        <v>67.123287669999996</v>
      </c>
      <c r="U63" s="6">
        <v>88.75</v>
      </c>
      <c r="V63" s="6">
        <v>-24.20762466</v>
      </c>
      <c r="W63" s="6">
        <v>-32.509770189999998</v>
      </c>
      <c r="X63" s="6">
        <f xml:space="preserve"> P63 -P62</f>
        <v>2.4175824200000005</v>
      </c>
      <c r="Y63" s="6">
        <f xml:space="preserve"> Q63 -Q62</f>
        <v>1.8112633180000008</v>
      </c>
      <c r="Z63" s="6">
        <f xml:space="preserve"> S63 -S62</f>
        <v>6.3768115900000026</v>
      </c>
      <c r="AA63" s="6">
        <f xml:space="preserve"> T63 -T62</f>
        <v>7.1232876699999963</v>
      </c>
      <c r="AB63" s="1"/>
      <c r="AD63" s="6" t="s">
        <v>14</v>
      </c>
      <c r="AE63" s="6">
        <v>0.49541285600000001</v>
      </c>
      <c r="AF63" s="6">
        <v>1.851851852</v>
      </c>
      <c r="AG63" s="6">
        <v>7.8431372550000003</v>
      </c>
      <c r="AH63" s="6">
        <v>91.150442479999995</v>
      </c>
      <c r="AI63" s="6">
        <v>44.444444439999998</v>
      </c>
      <c r="AJ63" s="6">
        <v>52.941176470000002</v>
      </c>
      <c r="AK63" s="6">
        <v>83.035714290000001</v>
      </c>
      <c r="AL63" s="6">
        <v>-63.342978260000002</v>
      </c>
      <c r="AM63" s="6">
        <v>-40.196200249999997</v>
      </c>
      <c r="AN63" s="6">
        <f xml:space="preserve"> AF63 -AF62</f>
        <v>-4.3981481479999998</v>
      </c>
      <c r="AO63" s="6">
        <f xml:space="preserve"> AG63 -AG62</f>
        <v>2.6483320600000004</v>
      </c>
      <c r="AP63" s="6">
        <f xml:space="preserve"> AI63 -AI62</f>
        <v>6.9444444399999981</v>
      </c>
      <c r="AQ63" s="6">
        <f xml:space="preserve"> AJ63 -AJ62</f>
        <v>3.5905271200000044</v>
      </c>
      <c r="AR63" s="6">
        <v>0.50684928900000004</v>
      </c>
      <c r="AS63" s="6">
        <v>12.76595745</v>
      </c>
      <c r="AT63" s="6">
        <v>6.7796610169999996</v>
      </c>
      <c r="AU63" s="6">
        <v>89.380530969999995</v>
      </c>
      <c r="AV63" s="6">
        <v>59.574468090000003</v>
      </c>
      <c r="AW63" s="6">
        <v>62.711864409999997</v>
      </c>
      <c r="AX63" s="6">
        <v>83.928571430000005</v>
      </c>
      <c r="AY63" s="6">
        <v>77.658843219999994</v>
      </c>
      <c r="AZ63" s="6">
        <v>-32.509770189999998</v>
      </c>
      <c r="BA63" s="6">
        <f xml:space="preserve"> AS63 -AS62</f>
        <v>4.0703052760000009</v>
      </c>
      <c r="BB63" s="6">
        <f xml:space="preserve"> AT63 -AT62</f>
        <v>0.11299434999999924</v>
      </c>
      <c r="BC63" s="6">
        <f xml:space="preserve"> AV63 -AV62</f>
        <v>7.4005550500000012</v>
      </c>
      <c r="BD63" s="6">
        <f xml:space="preserve"> AW63 -AW62</f>
        <v>6.045197739999999</v>
      </c>
      <c r="BE63" s="1"/>
      <c r="BF63" s="6" t="s">
        <v>14</v>
      </c>
      <c r="BG63" s="6">
        <v>0.38073393700000002</v>
      </c>
      <c r="BH63" s="6">
        <v>3.3333333330000001</v>
      </c>
      <c r="BI63" s="6">
        <v>5.1948051949999998</v>
      </c>
      <c r="BJ63" s="6">
        <v>95.061728400000007</v>
      </c>
      <c r="BK63" s="6">
        <v>40</v>
      </c>
      <c r="BL63" s="6">
        <v>45.454545449999998</v>
      </c>
      <c r="BM63" s="6">
        <v>85</v>
      </c>
      <c r="BN63" s="6">
        <v>-91.407700430000006</v>
      </c>
      <c r="BO63" s="6">
        <v>-40.196200249999997</v>
      </c>
      <c r="BP63" s="6">
        <f xml:space="preserve"> BH63 -BH62</f>
        <v>-1.0622710630000003</v>
      </c>
      <c r="BQ63" s="6">
        <f xml:space="preserve"> BI63 -BI62</f>
        <v>1.4212202889999999</v>
      </c>
      <c r="BR63" s="6">
        <f xml:space="preserve"> BK63 -BK62</f>
        <v>-5.0549450500000006</v>
      </c>
      <c r="BS63" s="6">
        <f xml:space="preserve"> BL63 -BL62</f>
        <v>-9.2624356800000029</v>
      </c>
      <c r="BT63" s="6">
        <v>0.45205479900000001</v>
      </c>
      <c r="BU63" s="6">
        <v>14.51612903</v>
      </c>
      <c r="BV63" s="6">
        <v>4.6875</v>
      </c>
      <c r="BW63" s="6">
        <v>93.548387099999999</v>
      </c>
      <c r="BX63" s="6">
        <v>63.93442623</v>
      </c>
      <c r="BY63" s="6">
        <v>53.125</v>
      </c>
      <c r="BZ63" s="6">
        <v>88.172043009999996</v>
      </c>
      <c r="CA63" s="6">
        <v>39.532601130000003</v>
      </c>
      <c r="CB63" s="6">
        <v>-32.509770189999998</v>
      </c>
      <c r="CC63" s="6">
        <f xml:space="preserve"> BU63 -BU62</f>
        <v>5.4252199389999998</v>
      </c>
      <c r="CD63" s="6">
        <f xml:space="preserve"> BV63 -BV62</f>
        <v>1.3541666669999999</v>
      </c>
      <c r="CE63" s="6">
        <f xml:space="preserve"> BX63 -BX62</f>
        <v>13.101092899999998</v>
      </c>
      <c r="CF63" s="6">
        <f xml:space="preserve"> BY63 -BY62</f>
        <v>6.4583333300000021</v>
      </c>
      <c r="CG63" s="1"/>
      <c r="CI63" s="6" t="s">
        <v>14</v>
      </c>
      <c r="CJ63" s="6">
        <v>0.40825688799999998</v>
      </c>
      <c r="CK63" s="6">
        <v>7.692307692</v>
      </c>
      <c r="CL63" s="6">
        <v>3.0303030299999998</v>
      </c>
      <c r="CM63" s="6">
        <v>94.252873559999998</v>
      </c>
      <c r="CN63" s="6">
        <v>41.53846154</v>
      </c>
      <c r="CO63" s="6">
        <v>49.23076923</v>
      </c>
      <c r="CP63" s="6">
        <v>86.206896549999996</v>
      </c>
      <c r="CQ63" s="6">
        <v>-74.738525710000005</v>
      </c>
      <c r="CR63" s="6">
        <v>-40.196200249999997</v>
      </c>
      <c r="CS63" s="6">
        <f xml:space="preserve"> CK63 -CK62</f>
        <v>2.9304029299999996</v>
      </c>
      <c r="CT63" s="6">
        <f xml:space="preserve"> CL63 -CL62</f>
        <v>-1.8477457500000005</v>
      </c>
      <c r="CU63" s="6">
        <f xml:space="preserve"> CN63 -CN62</f>
        <v>-0.12820512999999778</v>
      </c>
      <c r="CV63" s="6">
        <f xml:space="preserve"> CO63 -CO62</f>
        <v>-0.76923077000000006</v>
      </c>
      <c r="CW63" s="6">
        <v>0.38812786300000002</v>
      </c>
      <c r="CX63" s="6">
        <v>11.594202900000001</v>
      </c>
      <c r="CY63" s="6">
        <v>6.9444444440000002</v>
      </c>
      <c r="CZ63" s="6">
        <v>92.307692309999993</v>
      </c>
      <c r="DA63" s="6">
        <v>54.41176471</v>
      </c>
      <c r="DB63" s="6">
        <v>58.333333330000002</v>
      </c>
      <c r="DC63" s="6">
        <v>85.897435900000005</v>
      </c>
      <c r="DD63" s="6">
        <v>1433.667985</v>
      </c>
      <c r="DE63" s="6">
        <v>-32.509770189999998</v>
      </c>
      <c r="DF63" s="6">
        <f xml:space="preserve"> CX63 -CX62</f>
        <v>1.3669301700000016</v>
      </c>
      <c r="DG63" s="6">
        <f xml:space="preserve"> CY63 -CY62</f>
        <v>1.6111111110000005</v>
      </c>
      <c r="DH63" s="6">
        <f xml:space="preserve"> DA63 -DA62</f>
        <v>4.9864773500000013</v>
      </c>
      <c r="DI63" s="6">
        <f xml:space="preserve"> DB63 -DB62</f>
        <v>6.3333333300000021</v>
      </c>
      <c r="DJ63" s="1"/>
    </row>
    <row r="64" spans="1:114" x14ac:dyDescent="0.3">
      <c r="A64" s="6" t="s">
        <v>15</v>
      </c>
      <c r="B64" s="6">
        <v>0.44954127100000002</v>
      </c>
      <c r="C64" s="6">
        <v>7.692307692</v>
      </c>
      <c r="D64" s="6">
        <v>6.7796610169999996</v>
      </c>
      <c r="E64" s="6">
        <v>94.680851059999995</v>
      </c>
      <c r="F64" s="6">
        <v>46.15384615</v>
      </c>
      <c r="G64" s="6">
        <v>54.237288139999997</v>
      </c>
      <c r="H64" s="6">
        <v>87.096774190000005</v>
      </c>
      <c r="I64" s="6">
        <v>-72.510083069999993</v>
      </c>
      <c r="J64" s="6">
        <v>-40.196200249999997</v>
      </c>
      <c r="K64" s="6">
        <f t="shared" ref="K64:L71" si="64" xml:space="preserve"> C64 -C63</f>
        <v>0.84299262399999986</v>
      </c>
      <c r="L64" s="6">
        <f t="shared" si="64"/>
        <v>0</v>
      </c>
      <c r="M64" s="6">
        <f t="shared" ref="M64:N71" si="65" xml:space="preserve"> F64 -F63</f>
        <v>-0.42149632000000281</v>
      </c>
      <c r="N64" s="6">
        <f t="shared" si="65"/>
        <v>-1.6949152500000011</v>
      </c>
      <c r="O64" s="6">
        <v>0.46575343600000002</v>
      </c>
      <c r="P64" s="6">
        <v>12.28070175</v>
      </c>
      <c r="Q64" s="6">
        <v>10.44776119</v>
      </c>
      <c r="R64" s="6">
        <v>92.631578950000005</v>
      </c>
      <c r="S64" s="6">
        <v>56.14035088</v>
      </c>
      <c r="T64" s="6">
        <v>70.149253729999998</v>
      </c>
      <c r="U64" s="6">
        <v>88.297872339999998</v>
      </c>
      <c r="V64" s="6">
        <v>-39.319945279999999</v>
      </c>
      <c r="W64" s="6">
        <v>-32.509770189999998</v>
      </c>
      <c r="X64" s="6">
        <f t="shared" ref="X64:Y71" si="66" xml:space="preserve"> P64 -P63</f>
        <v>-1.5654520999999999</v>
      </c>
      <c r="Y64" s="6">
        <f t="shared" si="66"/>
        <v>0.85872009399999882</v>
      </c>
      <c r="Z64" s="6">
        <f t="shared" ref="Z64:AA71" si="67" xml:space="preserve"> S64 -S63</f>
        <v>-3.8596491200000003</v>
      </c>
      <c r="AA64" s="6">
        <f t="shared" si="67"/>
        <v>3.0259660600000018</v>
      </c>
      <c r="AB64" s="1"/>
      <c r="AD64" s="6" t="s">
        <v>15</v>
      </c>
      <c r="AE64" s="6">
        <v>0.60091745900000004</v>
      </c>
      <c r="AF64" s="6">
        <v>2.4390243900000002</v>
      </c>
      <c r="AG64" s="6">
        <v>5.4054054049999998</v>
      </c>
      <c r="AH64" s="6">
        <v>91.428571430000005</v>
      </c>
      <c r="AI64" s="6">
        <v>39.024390240000002</v>
      </c>
      <c r="AJ64" s="6">
        <v>45.945945950000002</v>
      </c>
      <c r="AK64" s="6">
        <v>84.172661869999999</v>
      </c>
      <c r="AL64" s="6">
        <v>-54.879162800000003</v>
      </c>
      <c r="AM64" s="6">
        <v>-40.196200249999997</v>
      </c>
      <c r="AN64" s="6">
        <f t="shared" ref="AN64:AO71" si="68" xml:space="preserve"> AF64 -AF63</f>
        <v>0.58717253800000013</v>
      </c>
      <c r="AO64" s="6">
        <f t="shared" si="68"/>
        <v>-2.4377318500000005</v>
      </c>
      <c r="AP64" s="6">
        <f t="shared" ref="AP64:AQ71" si="69" xml:space="preserve"> AI64 -AI63</f>
        <v>-5.4200541999999956</v>
      </c>
      <c r="AQ64" s="6">
        <f t="shared" si="69"/>
        <v>-6.9952305199999998</v>
      </c>
      <c r="AR64" s="6">
        <v>0.56621003199999997</v>
      </c>
      <c r="AS64" s="6">
        <v>13.15789474</v>
      </c>
      <c r="AT64" s="6">
        <v>4.0816326529999998</v>
      </c>
      <c r="AU64" s="6">
        <v>88.636363639999999</v>
      </c>
      <c r="AV64" s="6">
        <v>60.526315789999998</v>
      </c>
      <c r="AW64" s="6">
        <v>59.183673470000002</v>
      </c>
      <c r="AX64" s="6">
        <v>83.969465650000004</v>
      </c>
      <c r="AY64" s="6">
        <v>40.076387400000002</v>
      </c>
      <c r="AZ64" s="6">
        <v>-32.509770189999998</v>
      </c>
      <c r="BA64" s="6">
        <f t="shared" ref="BA64:BB71" si="70" xml:space="preserve"> AS64 -AS63</f>
        <v>0.39193728999999955</v>
      </c>
      <c r="BB64" s="6">
        <f t="shared" si="70"/>
        <v>-2.6980283639999998</v>
      </c>
      <c r="BC64" s="6">
        <f t="shared" ref="BC64:BD71" si="71" xml:space="preserve"> AV64 -AV63</f>
        <v>0.95184769999999475</v>
      </c>
      <c r="BD64" s="6">
        <f t="shared" si="71"/>
        <v>-3.5281909399999947</v>
      </c>
      <c r="BE64" s="1"/>
      <c r="BF64" s="6" t="s">
        <v>15</v>
      </c>
      <c r="BG64" s="6">
        <v>0.38073393700000002</v>
      </c>
      <c r="BH64" s="6">
        <v>1.724137931</v>
      </c>
      <c r="BI64" s="6">
        <v>5.263157895</v>
      </c>
      <c r="BJ64" s="6">
        <v>92.857142859999996</v>
      </c>
      <c r="BK64" s="6">
        <v>37.931034480000001</v>
      </c>
      <c r="BL64" s="6">
        <v>46.666666669999998</v>
      </c>
      <c r="BM64" s="6">
        <v>80.952380950000006</v>
      </c>
      <c r="BN64" s="6">
        <v>-93.048531190000006</v>
      </c>
      <c r="BO64" s="6">
        <v>-40.196200249999997</v>
      </c>
      <c r="BP64" s="6">
        <f t="shared" ref="BP64:BQ71" si="72" xml:space="preserve"> BH64 -BH63</f>
        <v>-1.6091954020000001</v>
      </c>
      <c r="BQ64" s="6">
        <f t="shared" si="72"/>
        <v>6.8352700000000155E-2</v>
      </c>
      <c r="BR64" s="6">
        <f t="shared" ref="BR64:BS71" si="73" xml:space="preserve"> BK64 -BK63</f>
        <v>-2.068965519999999</v>
      </c>
      <c r="BS64" s="6">
        <f t="shared" si="73"/>
        <v>1.2121212200000002</v>
      </c>
      <c r="BT64" s="6">
        <v>0.47031962900000002</v>
      </c>
      <c r="BU64" s="6">
        <v>12.6984127</v>
      </c>
      <c r="BV64" s="6">
        <v>3.636363636</v>
      </c>
      <c r="BW64" s="6">
        <v>92.079207920000002</v>
      </c>
      <c r="BX64" s="6">
        <v>59.677419350000001</v>
      </c>
      <c r="BY64" s="6">
        <v>58.18181818</v>
      </c>
      <c r="BZ64" s="6">
        <v>87.128712870000001</v>
      </c>
      <c r="CA64" s="6">
        <v>-58.566171740000001</v>
      </c>
      <c r="CB64" s="6">
        <v>-32.509770189999998</v>
      </c>
      <c r="CC64" s="6">
        <f t="shared" ref="CC64:CD71" si="74" xml:space="preserve"> BU64 -BU63</f>
        <v>-1.8177163299999997</v>
      </c>
      <c r="CD64" s="6">
        <f t="shared" si="74"/>
        <v>-1.051136364</v>
      </c>
      <c r="CE64" s="6">
        <f t="shared" ref="CE64:CF71" si="75" xml:space="preserve"> BX64 -BX63</f>
        <v>-4.2570068799999987</v>
      </c>
      <c r="CF64" s="6">
        <f t="shared" si="75"/>
        <v>5.0568181800000005</v>
      </c>
      <c r="CG64" s="1"/>
      <c r="CI64" s="6" t="s">
        <v>15</v>
      </c>
      <c r="CJ64" s="6">
        <v>0.431192666</v>
      </c>
      <c r="CK64" s="6">
        <v>7.8125</v>
      </c>
      <c r="CL64" s="6">
        <v>1.6949152540000001</v>
      </c>
      <c r="CM64" s="6">
        <v>92.631578950000005</v>
      </c>
      <c r="CN64" s="6">
        <v>39.0625</v>
      </c>
      <c r="CO64" s="6">
        <v>46.551724139999997</v>
      </c>
      <c r="CP64" s="6">
        <v>84.21052632</v>
      </c>
      <c r="CQ64" s="6">
        <v>-77.863134180000003</v>
      </c>
      <c r="CR64" s="6">
        <v>-40.196200249999997</v>
      </c>
      <c r="CS64" s="6">
        <f t="shared" ref="CS64:CT71" si="76" xml:space="preserve"> CK64 -CK63</f>
        <v>0.12019230800000003</v>
      </c>
      <c r="CT64" s="6">
        <f t="shared" si="76"/>
        <v>-1.3353877759999997</v>
      </c>
      <c r="CU64" s="6">
        <f t="shared" ref="CU64:CV71" si="77" xml:space="preserve"> CN64 -CN63</f>
        <v>-2.4759615400000001</v>
      </c>
      <c r="CV64" s="6">
        <f t="shared" si="77"/>
        <v>-2.6790450900000025</v>
      </c>
      <c r="CW64" s="6">
        <v>0.45662099099999998</v>
      </c>
      <c r="CX64" s="6">
        <v>9.8039215689999999</v>
      </c>
      <c r="CY64" s="6">
        <v>8.4507042250000008</v>
      </c>
      <c r="CZ64" s="6">
        <v>91.75257732</v>
      </c>
      <c r="DA64" s="6">
        <v>56</v>
      </c>
      <c r="DB64" s="6">
        <v>54.929577459999997</v>
      </c>
      <c r="DC64" s="6">
        <v>86.597938139999997</v>
      </c>
      <c r="DD64" s="6">
        <v>523.55471899999998</v>
      </c>
      <c r="DE64" s="6">
        <v>-32.509770189999998</v>
      </c>
      <c r="DF64" s="6">
        <f t="shared" ref="DF64:DG71" si="78" xml:space="preserve"> CX64 -CX63</f>
        <v>-1.790281331000001</v>
      </c>
      <c r="DG64" s="6">
        <f t="shared" si="78"/>
        <v>1.5062597810000007</v>
      </c>
      <c r="DH64" s="6">
        <f t="shared" ref="DH64:DI71" si="79" xml:space="preserve"> DA64 -DA63</f>
        <v>1.5882352900000001</v>
      </c>
      <c r="DI64" s="6">
        <f t="shared" si="79"/>
        <v>-3.4037558700000048</v>
      </c>
      <c r="DJ64" s="1"/>
    </row>
    <row r="65" spans="1:114" x14ac:dyDescent="0.3">
      <c r="A65" s="6" t="s">
        <v>16</v>
      </c>
      <c r="B65" s="6">
        <v>0.46330276100000001</v>
      </c>
      <c r="C65" s="6">
        <v>8.0645161289999994</v>
      </c>
      <c r="D65" s="6">
        <v>3.703703704</v>
      </c>
      <c r="E65" s="6">
        <v>92.156862750000002</v>
      </c>
      <c r="F65" s="6">
        <v>48.387096769999999</v>
      </c>
      <c r="G65" s="6">
        <v>51.851851850000003</v>
      </c>
      <c r="H65" s="6">
        <v>84.158415840000004</v>
      </c>
      <c r="I65" s="6">
        <v>-75.565300590000007</v>
      </c>
      <c r="J65" s="6">
        <v>-40.196200249999997</v>
      </c>
      <c r="K65" s="6">
        <f t="shared" si="64"/>
        <v>0.37220843699999939</v>
      </c>
      <c r="L65" s="6">
        <f t="shared" si="64"/>
        <v>-3.0759573129999995</v>
      </c>
      <c r="M65" s="6">
        <f t="shared" si="65"/>
        <v>2.2332506199999997</v>
      </c>
      <c r="N65" s="6">
        <f t="shared" si="65"/>
        <v>-2.3854362899999941</v>
      </c>
      <c r="O65" s="6">
        <v>0.51598173400000003</v>
      </c>
      <c r="P65" s="6">
        <v>12.244897959999999</v>
      </c>
      <c r="Q65" s="6">
        <v>11.29032258</v>
      </c>
      <c r="R65" s="6">
        <v>92.592592589999995</v>
      </c>
      <c r="S65" s="6">
        <v>61.224489800000001</v>
      </c>
      <c r="T65" s="6">
        <v>72.580645160000003</v>
      </c>
      <c r="U65" s="6">
        <v>88.785046730000005</v>
      </c>
      <c r="V65" s="6">
        <v>-32.077330070000002</v>
      </c>
      <c r="W65" s="6">
        <v>-32.509770189999998</v>
      </c>
      <c r="X65" s="6">
        <f t="shared" si="66"/>
        <v>-3.5803790000001001E-2</v>
      </c>
      <c r="Y65" s="6">
        <f t="shared" si="66"/>
        <v>0.84256139000000019</v>
      </c>
      <c r="Z65" s="6">
        <f t="shared" si="67"/>
        <v>5.0841389200000009</v>
      </c>
      <c r="AA65" s="6">
        <f t="shared" si="67"/>
        <v>2.431391430000005</v>
      </c>
      <c r="AB65" s="1"/>
      <c r="AD65" s="6" t="s">
        <v>16</v>
      </c>
      <c r="AE65" s="6">
        <v>0.62844038000000002</v>
      </c>
      <c r="AF65" s="6">
        <v>2.7027027029999999</v>
      </c>
      <c r="AG65" s="6">
        <v>8.1081081079999997</v>
      </c>
      <c r="AH65" s="6">
        <v>92.361111109999996</v>
      </c>
      <c r="AI65" s="6">
        <v>32.432432429999999</v>
      </c>
      <c r="AJ65" s="6">
        <v>51.351351350000002</v>
      </c>
      <c r="AK65" s="6">
        <v>84.61538462</v>
      </c>
      <c r="AL65" s="6">
        <v>40.404034320000001</v>
      </c>
      <c r="AM65" s="6">
        <v>-40.196200249999997</v>
      </c>
      <c r="AN65" s="6">
        <f t="shared" si="68"/>
        <v>0.26367831299999978</v>
      </c>
      <c r="AO65" s="6">
        <f t="shared" si="68"/>
        <v>2.7027027029999999</v>
      </c>
      <c r="AP65" s="6">
        <f t="shared" si="69"/>
        <v>-6.5919578100000038</v>
      </c>
      <c r="AQ65" s="6">
        <f t="shared" si="69"/>
        <v>5.4054053999999994</v>
      </c>
      <c r="AR65" s="6">
        <v>0.61187213699999998</v>
      </c>
      <c r="AS65" s="6">
        <v>14.70588235</v>
      </c>
      <c r="AT65" s="6">
        <v>4.651162791</v>
      </c>
      <c r="AU65" s="6">
        <v>89.436619719999996</v>
      </c>
      <c r="AV65" s="6">
        <v>61.764705880000001</v>
      </c>
      <c r="AW65" s="6">
        <v>55.813953490000003</v>
      </c>
      <c r="AX65" s="6">
        <v>83.687943259999997</v>
      </c>
      <c r="AY65" s="6">
        <v>24.089077249999999</v>
      </c>
      <c r="AZ65" s="6">
        <v>-32.509770189999998</v>
      </c>
      <c r="BA65" s="6">
        <f t="shared" si="70"/>
        <v>1.5479876099999998</v>
      </c>
      <c r="BB65" s="6">
        <f t="shared" si="70"/>
        <v>0.56953013800000019</v>
      </c>
      <c r="BC65" s="6">
        <f t="shared" si="71"/>
        <v>1.2383900900000029</v>
      </c>
      <c r="BD65" s="6">
        <f t="shared" si="71"/>
        <v>-3.3697199799999993</v>
      </c>
      <c r="BE65" s="1"/>
      <c r="BF65" s="6" t="s">
        <v>16</v>
      </c>
      <c r="BG65" s="6">
        <v>0.47247707799999999</v>
      </c>
      <c r="BH65" s="6">
        <v>2.3255813949999999</v>
      </c>
      <c r="BI65" s="6">
        <v>4.4776119400000001</v>
      </c>
      <c r="BJ65" s="6">
        <v>91.666666669999998</v>
      </c>
      <c r="BK65" s="6">
        <v>37.20930233</v>
      </c>
      <c r="BL65" s="6">
        <v>46.969696970000001</v>
      </c>
      <c r="BM65" s="6">
        <v>82.407407410000005</v>
      </c>
      <c r="BN65" s="6">
        <v>-87.713543490000006</v>
      </c>
      <c r="BO65" s="6">
        <v>-40.196200249999997</v>
      </c>
      <c r="BP65" s="6">
        <f t="shared" si="72"/>
        <v>0.60144346399999993</v>
      </c>
      <c r="BQ65" s="6">
        <f t="shared" si="72"/>
        <v>-0.78554595499999991</v>
      </c>
      <c r="BR65" s="6">
        <f t="shared" si="73"/>
        <v>-0.72173215000000113</v>
      </c>
      <c r="BS65" s="6">
        <f t="shared" si="73"/>
        <v>0.30303030000000319</v>
      </c>
      <c r="BT65" s="6">
        <v>0.54337900900000002</v>
      </c>
      <c r="BU65" s="6">
        <v>14.58333333</v>
      </c>
      <c r="BV65" s="6">
        <v>4</v>
      </c>
      <c r="BW65" s="6">
        <v>90.909090910000003</v>
      </c>
      <c r="BX65" s="6">
        <v>64.583333330000002</v>
      </c>
      <c r="BY65" s="6">
        <v>60</v>
      </c>
      <c r="BZ65" s="6">
        <v>86.666666669999998</v>
      </c>
      <c r="CA65" s="6">
        <v>190.36726440000001</v>
      </c>
      <c r="CB65" s="6">
        <v>-32.509770189999998</v>
      </c>
      <c r="CC65" s="6">
        <f t="shared" si="74"/>
        <v>1.8849206299999999</v>
      </c>
      <c r="CD65" s="6">
        <f t="shared" si="74"/>
        <v>0.36363636399999999</v>
      </c>
      <c r="CE65" s="6">
        <f t="shared" si="75"/>
        <v>4.9059139800000011</v>
      </c>
      <c r="CF65" s="6">
        <f t="shared" si="75"/>
        <v>1.8181818199999995</v>
      </c>
      <c r="CG65" s="1"/>
      <c r="CI65" s="6" t="s">
        <v>16</v>
      </c>
      <c r="CJ65" s="6">
        <v>0.51376146099999997</v>
      </c>
      <c r="CK65" s="6">
        <v>8.3333333330000006</v>
      </c>
      <c r="CL65" s="6">
        <v>2.3255813949999999</v>
      </c>
      <c r="CM65" s="6">
        <v>92.173913040000002</v>
      </c>
      <c r="CN65" s="6">
        <v>40</v>
      </c>
      <c r="CO65" s="6">
        <v>45.23809524</v>
      </c>
      <c r="CP65" s="6">
        <v>83.47826087</v>
      </c>
      <c r="CQ65" s="6">
        <v>-92.581629190000001</v>
      </c>
      <c r="CR65" s="6">
        <v>-40.196200249999997</v>
      </c>
      <c r="CS65" s="6">
        <f t="shared" si="76"/>
        <v>0.52083333300000056</v>
      </c>
      <c r="CT65" s="6">
        <f t="shared" si="76"/>
        <v>0.63066614099999985</v>
      </c>
      <c r="CU65" s="6">
        <f t="shared" si="77"/>
        <v>0.9375</v>
      </c>
      <c r="CV65" s="6">
        <f t="shared" si="77"/>
        <v>-1.3136288999999977</v>
      </c>
      <c r="CW65" s="6">
        <v>0.51598173400000003</v>
      </c>
      <c r="CX65" s="6">
        <v>8.6956521739999992</v>
      </c>
      <c r="CY65" s="6">
        <v>10</v>
      </c>
      <c r="CZ65" s="6">
        <v>91.150442479999995</v>
      </c>
      <c r="DA65" s="6">
        <v>55.555555560000002</v>
      </c>
      <c r="DB65" s="6">
        <v>56.666666669999998</v>
      </c>
      <c r="DC65" s="6">
        <v>86.72566372</v>
      </c>
      <c r="DD65" s="6">
        <v>660.85739520000004</v>
      </c>
      <c r="DE65" s="6">
        <v>-32.509770189999998</v>
      </c>
      <c r="DF65" s="6">
        <f t="shared" si="78"/>
        <v>-1.1082693950000007</v>
      </c>
      <c r="DG65" s="6">
        <f t="shared" si="78"/>
        <v>1.5492957749999992</v>
      </c>
      <c r="DH65" s="6">
        <f t="shared" si="79"/>
        <v>-0.44444443999999805</v>
      </c>
      <c r="DI65" s="6">
        <f t="shared" si="79"/>
        <v>1.7370892100000006</v>
      </c>
      <c r="DJ65" s="1"/>
    </row>
    <row r="66" spans="1:114" x14ac:dyDescent="0.3">
      <c r="A66" s="6" t="s">
        <v>17</v>
      </c>
      <c r="B66" s="6">
        <v>0.54587155600000004</v>
      </c>
      <c r="C66" s="6">
        <v>9.615384615</v>
      </c>
      <c r="D66" s="6">
        <v>4.4444444440000002</v>
      </c>
      <c r="E66" s="6">
        <v>92.561983470000001</v>
      </c>
      <c r="F66" s="6">
        <v>44.23076923</v>
      </c>
      <c r="G66" s="6">
        <v>53.333333330000002</v>
      </c>
      <c r="H66" s="6">
        <v>84.166666669999998</v>
      </c>
      <c r="I66" s="6">
        <v>-77.369238629999998</v>
      </c>
      <c r="J66" s="6">
        <v>-40.196200249999997</v>
      </c>
      <c r="K66" s="6">
        <f t="shared" si="64"/>
        <v>1.5508684860000006</v>
      </c>
      <c r="L66" s="6">
        <f t="shared" si="64"/>
        <v>0.74074074000000012</v>
      </c>
      <c r="M66" s="6">
        <f t="shared" si="65"/>
        <v>-4.1563275399999995</v>
      </c>
      <c r="N66" s="6">
        <f t="shared" si="65"/>
        <v>1.4814814799999994</v>
      </c>
      <c r="O66" s="6">
        <v>0.60273975099999999</v>
      </c>
      <c r="P66" s="6">
        <v>17.14285714</v>
      </c>
      <c r="Q66" s="6">
        <v>12.28070175</v>
      </c>
      <c r="R66" s="6">
        <v>93.700787399999996</v>
      </c>
      <c r="S66" s="6">
        <v>71.428571430000005</v>
      </c>
      <c r="T66" s="6">
        <v>68.421052630000005</v>
      </c>
      <c r="U66" s="6">
        <v>89.682539680000005</v>
      </c>
      <c r="V66" s="6">
        <v>5.2027881230000004</v>
      </c>
      <c r="W66" s="6">
        <v>-32.509770189999998</v>
      </c>
      <c r="X66" s="6">
        <f t="shared" si="66"/>
        <v>4.8979591800000009</v>
      </c>
      <c r="Y66" s="6">
        <f t="shared" si="66"/>
        <v>0.99037917000000064</v>
      </c>
      <c r="Z66" s="6">
        <f t="shared" si="67"/>
        <v>10.204081630000005</v>
      </c>
      <c r="AA66" s="6">
        <f t="shared" si="67"/>
        <v>-4.1595925299999976</v>
      </c>
      <c r="AB66" s="1"/>
      <c r="AD66" s="6" t="s">
        <v>17</v>
      </c>
      <c r="AE66" s="6">
        <v>0.72018349199999998</v>
      </c>
      <c r="AF66" s="6">
        <v>4</v>
      </c>
      <c r="AG66" s="6">
        <v>7.407407407</v>
      </c>
      <c r="AH66" s="6">
        <v>92.771084340000002</v>
      </c>
      <c r="AI66" s="6">
        <v>44</v>
      </c>
      <c r="AJ66" s="6">
        <v>51.851851850000003</v>
      </c>
      <c r="AK66" s="6">
        <v>85.454545449999998</v>
      </c>
      <c r="AL66" s="6">
        <v>-36.330881460000001</v>
      </c>
      <c r="AM66" s="6">
        <v>-40.196200249999997</v>
      </c>
      <c r="AN66" s="6">
        <f t="shared" si="68"/>
        <v>1.2972972970000001</v>
      </c>
      <c r="AO66" s="6">
        <f t="shared" si="68"/>
        <v>-0.7007007009999997</v>
      </c>
      <c r="AP66" s="6">
        <f t="shared" si="69"/>
        <v>11.567567570000001</v>
      </c>
      <c r="AQ66" s="6">
        <f t="shared" si="69"/>
        <v>0.50050050000000113</v>
      </c>
      <c r="AR66" s="6">
        <v>0.675799072</v>
      </c>
      <c r="AS66" s="6">
        <v>16</v>
      </c>
      <c r="AT66" s="6">
        <v>7.8947368420000004</v>
      </c>
      <c r="AU66" s="6">
        <v>90.38461538</v>
      </c>
      <c r="AV66" s="6">
        <v>48</v>
      </c>
      <c r="AW66" s="6">
        <v>52.631578949999998</v>
      </c>
      <c r="AX66" s="6">
        <v>84.516129030000002</v>
      </c>
      <c r="AY66" s="6">
        <v>315.45273989999998</v>
      </c>
      <c r="AZ66" s="6">
        <v>-32.509770189999998</v>
      </c>
      <c r="BA66" s="6">
        <f t="shared" si="70"/>
        <v>1.2941176500000005</v>
      </c>
      <c r="BB66" s="6">
        <f t="shared" si="70"/>
        <v>3.2435740510000004</v>
      </c>
      <c r="BC66" s="6">
        <f t="shared" si="71"/>
        <v>-13.764705880000001</v>
      </c>
      <c r="BD66" s="6">
        <f t="shared" si="71"/>
        <v>-3.182374540000005</v>
      </c>
      <c r="BE66" s="1"/>
      <c r="BF66" s="6" t="s">
        <v>17</v>
      </c>
      <c r="BG66" s="6">
        <v>0.58715593799999999</v>
      </c>
      <c r="BH66" s="6">
        <v>2.7027027029999999</v>
      </c>
      <c r="BI66" s="6">
        <v>8.1632653059999996</v>
      </c>
      <c r="BJ66" s="6">
        <v>93.181818179999993</v>
      </c>
      <c r="BK66" s="6">
        <v>29.729729729999999</v>
      </c>
      <c r="BL66" s="6">
        <v>46.938775509999999</v>
      </c>
      <c r="BM66" s="6">
        <v>83.206106869999999</v>
      </c>
      <c r="BN66" s="6">
        <v>-97.442708879999998</v>
      </c>
      <c r="BO66" s="6">
        <v>-40.196200249999997</v>
      </c>
      <c r="BP66" s="6">
        <f t="shared" si="72"/>
        <v>0.37712130799999999</v>
      </c>
      <c r="BQ66" s="6">
        <f t="shared" si="72"/>
        <v>3.6856533659999995</v>
      </c>
      <c r="BR66" s="6">
        <f t="shared" si="73"/>
        <v>-7.4795726000000009</v>
      </c>
      <c r="BS66" s="6">
        <f t="shared" si="73"/>
        <v>-3.0921460000001844E-2</v>
      </c>
      <c r="BT66" s="6">
        <v>0.58447486199999998</v>
      </c>
      <c r="BU66" s="6">
        <v>9.5238095240000007</v>
      </c>
      <c r="BV66" s="6">
        <v>2.6315789469999999</v>
      </c>
      <c r="BW66" s="6">
        <v>88.489208629999993</v>
      </c>
      <c r="BX66" s="6">
        <v>64.285714290000001</v>
      </c>
      <c r="BY66" s="6">
        <v>57.89473684</v>
      </c>
      <c r="BZ66" s="6">
        <v>84.057971010000003</v>
      </c>
      <c r="CA66" s="6">
        <v>0.85126464999999996</v>
      </c>
      <c r="CB66" s="6">
        <v>-32.509770189999998</v>
      </c>
      <c r="CC66" s="6">
        <f t="shared" si="74"/>
        <v>-5.0595238059999996</v>
      </c>
      <c r="CD66" s="6">
        <f t="shared" si="74"/>
        <v>-1.3684210530000001</v>
      </c>
      <c r="CE66" s="6">
        <f t="shared" si="75"/>
        <v>-0.29761904000000072</v>
      </c>
      <c r="CF66" s="6">
        <f t="shared" si="75"/>
        <v>-2.1052631599999998</v>
      </c>
      <c r="CG66" s="1"/>
      <c r="CI66" s="6" t="s">
        <v>17</v>
      </c>
      <c r="CJ66" s="6">
        <v>0.61467891900000005</v>
      </c>
      <c r="CK66" s="6">
        <v>7.3170731709999997</v>
      </c>
      <c r="CL66" s="6">
        <v>2.7777777779999999</v>
      </c>
      <c r="CM66" s="6">
        <v>92.198581559999994</v>
      </c>
      <c r="CN66" s="6">
        <v>43.902439020000003</v>
      </c>
      <c r="CO66" s="6">
        <v>48.571428570000002</v>
      </c>
      <c r="CP66" s="6">
        <v>84.397163120000002</v>
      </c>
      <c r="CQ66" s="6">
        <v>-82.023991800000005</v>
      </c>
      <c r="CR66" s="6">
        <v>-40.196200249999997</v>
      </c>
      <c r="CS66" s="6">
        <f t="shared" si="76"/>
        <v>-1.0162601620000009</v>
      </c>
      <c r="CT66" s="6">
        <f t="shared" si="76"/>
        <v>0.45219638299999998</v>
      </c>
      <c r="CU66" s="6">
        <f t="shared" si="77"/>
        <v>3.9024390200000028</v>
      </c>
      <c r="CV66" s="6">
        <f t="shared" si="77"/>
        <v>3.3333333300000021</v>
      </c>
      <c r="CW66" s="6">
        <v>0.57990866900000004</v>
      </c>
      <c r="CX66" s="6">
        <v>11.42857143</v>
      </c>
      <c r="CY66" s="6">
        <v>9.2592592590000002</v>
      </c>
      <c r="CZ66" s="6">
        <v>90.769230769999993</v>
      </c>
      <c r="DA66" s="6">
        <v>67.647058819999998</v>
      </c>
      <c r="DB66" s="6">
        <v>59.25925926</v>
      </c>
      <c r="DC66" s="6">
        <v>86.153846150000007</v>
      </c>
      <c r="DD66" s="6">
        <v>-65.578716760000006</v>
      </c>
      <c r="DE66" s="6">
        <v>-32.509770189999998</v>
      </c>
      <c r="DF66" s="6">
        <f t="shared" si="78"/>
        <v>2.7329192560000006</v>
      </c>
      <c r="DG66" s="6">
        <f t="shared" si="78"/>
        <v>-0.74074074099999976</v>
      </c>
      <c r="DH66" s="6">
        <f t="shared" si="79"/>
        <v>12.091503259999996</v>
      </c>
      <c r="DI66" s="6">
        <f t="shared" si="79"/>
        <v>2.5925925900000024</v>
      </c>
      <c r="DJ66" s="1"/>
    </row>
    <row r="67" spans="1:114" x14ac:dyDescent="0.3">
      <c r="A67" s="6" t="s">
        <v>18</v>
      </c>
      <c r="B67" s="6">
        <v>0.61926603300000005</v>
      </c>
      <c r="C67" s="6">
        <v>9.7560975610000007</v>
      </c>
      <c r="D67" s="6">
        <v>2.7777777779999999</v>
      </c>
      <c r="E67" s="6">
        <v>92.198581559999994</v>
      </c>
      <c r="F67" s="6">
        <v>43.902439020000003</v>
      </c>
      <c r="G67" s="6">
        <v>55.555555560000002</v>
      </c>
      <c r="H67" s="6">
        <v>83.571428569999995</v>
      </c>
      <c r="I67" s="6">
        <v>-80.927116369999993</v>
      </c>
      <c r="J67" s="6">
        <v>-40.196200249999997</v>
      </c>
      <c r="K67" s="6">
        <f t="shared" si="64"/>
        <v>0.14071294600000073</v>
      </c>
      <c r="L67" s="6">
        <f t="shared" si="64"/>
        <v>-1.6666666660000002</v>
      </c>
      <c r="M67" s="6">
        <f t="shared" si="65"/>
        <v>-0.32833020999999718</v>
      </c>
      <c r="N67" s="6">
        <f t="shared" si="65"/>
        <v>2.2222222299999999</v>
      </c>
      <c r="O67" s="6">
        <v>0.63470321900000004</v>
      </c>
      <c r="P67" s="6">
        <v>17.647058820000002</v>
      </c>
      <c r="Q67" s="6">
        <v>13.725490199999999</v>
      </c>
      <c r="R67" s="6">
        <v>94.029850749999994</v>
      </c>
      <c r="S67" s="6">
        <v>67.647058819999998</v>
      </c>
      <c r="T67" s="6">
        <v>68.627450980000006</v>
      </c>
      <c r="U67" s="6">
        <v>90.225563910000005</v>
      </c>
      <c r="V67" s="6">
        <v>-22.88259395</v>
      </c>
      <c r="W67" s="6">
        <v>-32.509770189999998</v>
      </c>
      <c r="X67" s="6">
        <f t="shared" si="66"/>
        <v>0.50420168000000132</v>
      </c>
      <c r="Y67" s="6">
        <f t="shared" si="66"/>
        <v>1.444788449999999</v>
      </c>
      <c r="Z67" s="6">
        <f t="shared" si="67"/>
        <v>-3.7815126100000072</v>
      </c>
      <c r="AA67" s="6">
        <f t="shared" si="67"/>
        <v>0.20639835000000062</v>
      </c>
      <c r="AB67" s="1"/>
      <c r="AD67" s="6" t="s">
        <v>18</v>
      </c>
      <c r="AE67" s="6">
        <v>0.77064222100000002</v>
      </c>
      <c r="AF67" s="6">
        <v>5.263157895</v>
      </c>
      <c r="AG67" s="6">
        <v>5</v>
      </c>
      <c r="AH67" s="6">
        <v>92.737430169999996</v>
      </c>
      <c r="AI67" s="6">
        <v>42.10526316</v>
      </c>
      <c r="AJ67" s="6">
        <v>60</v>
      </c>
      <c r="AK67" s="6">
        <v>85.393258430000003</v>
      </c>
      <c r="AL67" s="6">
        <v>-41.405501979999997</v>
      </c>
      <c r="AM67" s="6">
        <v>-40.196200249999997</v>
      </c>
      <c r="AN67" s="6">
        <f t="shared" si="68"/>
        <v>1.263157895</v>
      </c>
      <c r="AO67" s="6">
        <f t="shared" si="68"/>
        <v>-2.407407407</v>
      </c>
      <c r="AP67" s="6">
        <f t="shared" si="69"/>
        <v>-1.8947368400000002</v>
      </c>
      <c r="AQ67" s="6">
        <f t="shared" si="69"/>
        <v>8.1481481499999973</v>
      </c>
      <c r="AR67" s="6">
        <v>0.72602736899999998</v>
      </c>
      <c r="AS67" s="6">
        <v>15</v>
      </c>
      <c r="AT67" s="6">
        <v>3.846153846</v>
      </c>
      <c r="AU67" s="6">
        <v>89.595375720000007</v>
      </c>
      <c r="AV67" s="6">
        <v>50</v>
      </c>
      <c r="AW67" s="6">
        <v>50</v>
      </c>
      <c r="AX67" s="6">
        <v>83.139534879999999</v>
      </c>
      <c r="AY67" s="6">
        <v>-5.7312425090000003</v>
      </c>
      <c r="AZ67" s="6">
        <v>-32.509770189999998</v>
      </c>
      <c r="BA67" s="6">
        <f t="shared" si="70"/>
        <v>-1</v>
      </c>
      <c r="BB67" s="6">
        <f t="shared" si="70"/>
        <v>-4.0485829960000004</v>
      </c>
      <c r="BC67" s="6">
        <f t="shared" si="71"/>
        <v>2</v>
      </c>
      <c r="BD67" s="6">
        <f t="shared" si="71"/>
        <v>-2.631578949999998</v>
      </c>
      <c r="BE67" s="1"/>
      <c r="BF67" s="6" t="s">
        <v>18</v>
      </c>
      <c r="BG67" s="6">
        <v>0.58256882399999999</v>
      </c>
      <c r="BH67" s="6">
        <v>2.3255813949999999</v>
      </c>
      <c r="BI67" s="6">
        <v>9.0909090910000003</v>
      </c>
      <c r="BJ67" s="6">
        <v>93.129770989999997</v>
      </c>
      <c r="BK67" s="6">
        <v>37.20930233</v>
      </c>
      <c r="BL67" s="6">
        <v>45.454545449999998</v>
      </c>
      <c r="BM67" s="6">
        <v>83.846153849999993</v>
      </c>
      <c r="BN67" s="6">
        <v>-85.878338819999996</v>
      </c>
      <c r="BO67" s="6">
        <v>-40.196200249999997</v>
      </c>
      <c r="BP67" s="6">
        <f t="shared" si="72"/>
        <v>-0.37712130799999999</v>
      </c>
      <c r="BQ67" s="6">
        <f t="shared" si="72"/>
        <v>0.92764378500000078</v>
      </c>
      <c r="BR67" s="6">
        <f t="shared" si="73"/>
        <v>7.4795726000000009</v>
      </c>
      <c r="BS67" s="6">
        <f t="shared" si="73"/>
        <v>-1.4842300600000016</v>
      </c>
      <c r="BT67" s="6">
        <v>0.60730594400000004</v>
      </c>
      <c r="BU67" s="6">
        <v>10.81081081</v>
      </c>
      <c r="BV67" s="6">
        <v>5</v>
      </c>
      <c r="BW67" s="6">
        <v>89.436619719999996</v>
      </c>
      <c r="BX67" s="6">
        <v>54.054054049999998</v>
      </c>
      <c r="BY67" s="6">
        <v>57.5</v>
      </c>
      <c r="BZ67" s="6">
        <v>83.687943259999997</v>
      </c>
      <c r="CA67" s="6">
        <v>-37.6641276</v>
      </c>
      <c r="CB67" s="6">
        <v>-32.509770189999998</v>
      </c>
      <c r="CC67" s="6">
        <f t="shared" si="74"/>
        <v>1.2870012859999989</v>
      </c>
      <c r="CD67" s="6">
        <f t="shared" si="74"/>
        <v>2.3684210530000001</v>
      </c>
      <c r="CE67" s="6">
        <f t="shared" si="75"/>
        <v>-10.231660240000004</v>
      </c>
      <c r="CF67" s="6">
        <f t="shared" si="75"/>
        <v>-0.3947368400000002</v>
      </c>
      <c r="CG67" s="1"/>
      <c r="CI67" s="6" t="s">
        <v>18</v>
      </c>
      <c r="CJ67" s="6">
        <v>0.68348622299999995</v>
      </c>
      <c r="CK67" s="6">
        <v>8.5714285710000002</v>
      </c>
      <c r="CL67" s="6">
        <v>3.703703704</v>
      </c>
      <c r="CM67" s="6">
        <v>92.948717950000002</v>
      </c>
      <c r="CN67" s="6">
        <v>37.142857139999997</v>
      </c>
      <c r="CO67" s="6">
        <v>44.444444439999998</v>
      </c>
      <c r="CP67" s="6">
        <v>85.161290320000006</v>
      </c>
      <c r="CQ67" s="6">
        <v>-94.81861859</v>
      </c>
      <c r="CR67" s="6">
        <v>-40.196200249999997</v>
      </c>
      <c r="CS67" s="6">
        <f t="shared" si="76"/>
        <v>1.2543554000000006</v>
      </c>
      <c r="CT67" s="6">
        <f t="shared" si="76"/>
        <v>0.92592592600000012</v>
      </c>
      <c r="CU67" s="6">
        <f t="shared" si="77"/>
        <v>-6.759581880000006</v>
      </c>
      <c r="CV67" s="6">
        <f t="shared" si="77"/>
        <v>-4.1269841300000039</v>
      </c>
      <c r="CW67" s="6">
        <v>0.65296804900000005</v>
      </c>
      <c r="CX67" s="6">
        <v>11.11111111</v>
      </c>
      <c r="CY67" s="6">
        <v>11.363636359999999</v>
      </c>
      <c r="CZ67" s="6">
        <v>91.216216220000007</v>
      </c>
      <c r="DA67" s="6">
        <v>70.370370370000003</v>
      </c>
      <c r="DB67" s="6">
        <v>59.090909089999997</v>
      </c>
      <c r="DC67" s="6">
        <v>86.394557820000003</v>
      </c>
      <c r="DD67" s="6">
        <v>-40.565483409999999</v>
      </c>
      <c r="DE67" s="6">
        <v>-32.509770189999998</v>
      </c>
      <c r="DF67" s="6">
        <f t="shared" si="78"/>
        <v>-0.31746032000000035</v>
      </c>
      <c r="DG67" s="6">
        <f t="shared" si="78"/>
        <v>2.104377100999999</v>
      </c>
      <c r="DH67" s="6">
        <f t="shared" si="79"/>
        <v>2.7233115500000054</v>
      </c>
      <c r="DI67" s="6">
        <f t="shared" si="79"/>
        <v>-0.16835017000000363</v>
      </c>
      <c r="DJ67" s="1"/>
    </row>
    <row r="68" spans="1:114" x14ac:dyDescent="0.3">
      <c r="A68" s="6" t="s">
        <v>19</v>
      </c>
      <c r="B68" s="6">
        <v>0.66513758899999997</v>
      </c>
      <c r="C68" s="6">
        <v>8.3333333330000006</v>
      </c>
      <c r="D68" s="6">
        <v>3.448275862</v>
      </c>
      <c r="E68" s="6">
        <v>92.156862750000002</v>
      </c>
      <c r="F68" s="6">
        <v>47.222222219999999</v>
      </c>
      <c r="G68" s="6">
        <v>55.17241379</v>
      </c>
      <c r="H68" s="6">
        <v>84.21052632</v>
      </c>
      <c r="I68" s="6">
        <v>-77.519782370000001</v>
      </c>
      <c r="J68" s="6">
        <v>-40.196200249999997</v>
      </c>
      <c r="K68" s="6">
        <f t="shared" si="64"/>
        <v>-1.4227642280000001</v>
      </c>
      <c r="L68" s="6">
        <f t="shared" si="64"/>
        <v>0.67049808400000011</v>
      </c>
      <c r="M68" s="6">
        <f t="shared" si="65"/>
        <v>3.3197831999999963</v>
      </c>
      <c r="N68" s="6">
        <f t="shared" si="65"/>
        <v>-0.38314177000000171</v>
      </c>
      <c r="O68" s="6">
        <v>0.69406390200000001</v>
      </c>
      <c r="P68" s="6">
        <v>23.07692308</v>
      </c>
      <c r="Q68" s="6">
        <v>11.9047619</v>
      </c>
      <c r="R68" s="6">
        <v>93.377483440000006</v>
      </c>
      <c r="S68" s="6">
        <v>65.38461538</v>
      </c>
      <c r="T68" s="6">
        <v>71.428571430000005</v>
      </c>
      <c r="U68" s="6">
        <v>89.333333330000002</v>
      </c>
      <c r="V68" s="6">
        <v>-47.135080289999998</v>
      </c>
      <c r="W68" s="6">
        <v>-32.509770189999998</v>
      </c>
      <c r="X68" s="6">
        <f t="shared" si="66"/>
        <v>5.4298642599999987</v>
      </c>
      <c r="Y68" s="6">
        <f t="shared" si="66"/>
        <v>-1.820728299999999</v>
      </c>
      <c r="Z68" s="6">
        <f t="shared" si="67"/>
        <v>-2.2624434399999984</v>
      </c>
      <c r="AA68" s="6">
        <f t="shared" si="67"/>
        <v>2.8011204499999991</v>
      </c>
      <c r="AB68" s="1"/>
      <c r="AD68" s="6" t="s">
        <v>19</v>
      </c>
      <c r="AE68" s="6">
        <v>0.80275231599999997</v>
      </c>
      <c r="AF68" s="6">
        <v>7.1428571429999996</v>
      </c>
      <c r="AG68" s="6">
        <v>5.5555555559999998</v>
      </c>
      <c r="AH68" s="6">
        <v>93.010752690000004</v>
      </c>
      <c r="AI68" s="6">
        <v>42.857142860000003</v>
      </c>
      <c r="AJ68" s="6">
        <v>66.666666669999998</v>
      </c>
      <c r="AK68" s="6">
        <v>85.40540541</v>
      </c>
      <c r="AL68" s="6">
        <v>-33.434364510000002</v>
      </c>
      <c r="AM68" s="6">
        <v>-40.196200249999997</v>
      </c>
      <c r="AN68" s="6">
        <f t="shared" si="68"/>
        <v>1.8796992479999997</v>
      </c>
      <c r="AO68" s="6">
        <f t="shared" si="68"/>
        <v>0.55555555599999984</v>
      </c>
      <c r="AP68" s="6">
        <f t="shared" si="69"/>
        <v>0.75187970000000348</v>
      </c>
      <c r="AQ68" s="6">
        <f t="shared" si="69"/>
        <v>6.6666666699999979</v>
      </c>
      <c r="AR68" s="6">
        <v>0.78538811200000003</v>
      </c>
      <c r="AS68" s="6">
        <v>21.428571430000002</v>
      </c>
      <c r="AT68" s="6">
        <v>5.263157895</v>
      </c>
      <c r="AU68" s="6">
        <v>90.322580650000006</v>
      </c>
      <c r="AV68" s="6">
        <v>57.142857139999997</v>
      </c>
      <c r="AW68" s="6">
        <v>57.89473684</v>
      </c>
      <c r="AX68" s="6">
        <v>84.324324320000002</v>
      </c>
      <c r="AY68" s="6">
        <v>363.27264819999999</v>
      </c>
      <c r="AZ68" s="6">
        <v>-32.509770189999998</v>
      </c>
      <c r="BA68" s="6">
        <f t="shared" si="70"/>
        <v>6.4285714300000016</v>
      </c>
      <c r="BB68" s="6">
        <f t="shared" si="70"/>
        <v>1.417004049</v>
      </c>
      <c r="BC68" s="6">
        <f t="shared" si="71"/>
        <v>7.1428571399999967</v>
      </c>
      <c r="BD68" s="6">
        <f t="shared" si="71"/>
        <v>7.8947368400000002</v>
      </c>
      <c r="BE68" s="1"/>
      <c r="BF68" s="6" t="s">
        <v>19</v>
      </c>
      <c r="BG68" s="6">
        <v>0.61467891900000005</v>
      </c>
      <c r="BH68" s="6">
        <v>2.6315789469999999</v>
      </c>
      <c r="BI68" s="6">
        <v>7.5</v>
      </c>
      <c r="BJ68" s="6">
        <v>92.857142859999996</v>
      </c>
      <c r="BK68" s="6">
        <v>39.473684210000002</v>
      </c>
      <c r="BL68" s="6">
        <v>42.5</v>
      </c>
      <c r="BM68" s="6">
        <v>84.172661869999999</v>
      </c>
      <c r="BN68" s="6">
        <v>-85.698002509999995</v>
      </c>
      <c r="BO68" s="6">
        <v>-40.196200249999997</v>
      </c>
      <c r="BP68" s="6">
        <f t="shared" si="72"/>
        <v>0.30599755200000001</v>
      </c>
      <c r="BQ68" s="6">
        <f t="shared" si="72"/>
        <v>-1.5909090910000003</v>
      </c>
      <c r="BR68" s="6">
        <f t="shared" si="73"/>
        <v>2.264381880000002</v>
      </c>
      <c r="BS68" s="6">
        <f t="shared" si="73"/>
        <v>-2.9545454499999977</v>
      </c>
      <c r="BT68" s="6">
        <v>0.71232879199999999</v>
      </c>
      <c r="BU68" s="6">
        <v>16.666666670000001</v>
      </c>
      <c r="BV68" s="6">
        <v>6.6666666670000003</v>
      </c>
      <c r="BW68" s="6">
        <v>90.909090910000003</v>
      </c>
      <c r="BX68" s="6">
        <v>50</v>
      </c>
      <c r="BY68" s="6">
        <v>60</v>
      </c>
      <c r="BZ68" s="6">
        <v>85.975609759999998</v>
      </c>
      <c r="CA68" s="6">
        <v>-23.86406603</v>
      </c>
      <c r="CB68" s="6">
        <v>-32.509770189999998</v>
      </c>
      <c r="CC68" s="6">
        <f t="shared" si="74"/>
        <v>5.8558558600000019</v>
      </c>
      <c r="CD68" s="6">
        <f t="shared" si="74"/>
        <v>1.6666666670000003</v>
      </c>
      <c r="CE68" s="6">
        <f t="shared" si="75"/>
        <v>-4.0540540499999977</v>
      </c>
      <c r="CF68" s="6">
        <f t="shared" si="75"/>
        <v>2.5</v>
      </c>
      <c r="CG68" s="1"/>
      <c r="CI68" s="6" t="s">
        <v>19</v>
      </c>
      <c r="CJ68" s="6">
        <v>0.72018349199999998</v>
      </c>
      <c r="CK68" s="6">
        <v>7.1428571429999996</v>
      </c>
      <c r="CL68" s="6">
        <v>4.3478260869999996</v>
      </c>
      <c r="CM68" s="6">
        <v>92.215568860000005</v>
      </c>
      <c r="CN68" s="6">
        <v>39.285714290000001</v>
      </c>
      <c r="CO68" s="6">
        <v>43.47826087</v>
      </c>
      <c r="CP68" s="6">
        <v>84.337349399999994</v>
      </c>
      <c r="CQ68" s="6">
        <v>-50.91549638</v>
      </c>
      <c r="CR68" s="6">
        <v>-40.196200249999997</v>
      </c>
      <c r="CS68" s="6">
        <f t="shared" si="76"/>
        <v>-1.4285714280000006</v>
      </c>
      <c r="CT68" s="6">
        <f t="shared" si="76"/>
        <v>0.64412238299999958</v>
      </c>
      <c r="CU68" s="6">
        <f t="shared" si="77"/>
        <v>2.1428571500000047</v>
      </c>
      <c r="CV68" s="6">
        <f t="shared" si="77"/>
        <v>-0.96618356999999833</v>
      </c>
      <c r="CW68" s="6">
        <v>0.69863015399999995</v>
      </c>
      <c r="CX68" s="6">
        <v>12.5</v>
      </c>
      <c r="CY68" s="6">
        <v>9.375</v>
      </c>
      <c r="CZ68" s="6">
        <v>90.184049079999994</v>
      </c>
      <c r="DA68" s="6">
        <v>70.833333330000002</v>
      </c>
      <c r="DB68" s="6">
        <v>53.125</v>
      </c>
      <c r="DC68" s="6">
        <v>84.567901230000004</v>
      </c>
      <c r="DD68" s="6">
        <v>-54.534144490000003</v>
      </c>
      <c r="DE68" s="6">
        <v>-32.509770189999998</v>
      </c>
      <c r="DF68" s="6">
        <f t="shared" si="78"/>
        <v>1.3888888900000005</v>
      </c>
      <c r="DG68" s="6">
        <f t="shared" si="78"/>
        <v>-1.9886363599999992</v>
      </c>
      <c r="DH68" s="6">
        <f t="shared" si="79"/>
        <v>0.4629629599999987</v>
      </c>
      <c r="DI68" s="6">
        <f t="shared" si="79"/>
        <v>-5.9659090899999967</v>
      </c>
      <c r="DJ68" s="1"/>
    </row>
    <row r="69" spans="1:114" x14ac:dyDescent="0.3">
      <c r="A69" s="6" t="s">
        <v>20</v>
      </c>
      <c r="B69" s="6">
        <v>0.70183485700000003</v>
      </c>
      <c r="C69" s="6">
        <v>10.34482759</v>
      </c>
      <c r="D69" s="6">
        <v>3.5714285710000002</v>
      </c>
      <c r="E69" s="6">
        <v>92.546583850000005</v>
      </c>
      <c r="F69" s="6">
        <v>55.17241379</v>
      </c>
      <c r="G69" s="6">
        <v>57.142857139999997</v>
      </c>
      <c r="H69" s="6">
        <v>85</v>
      </c>
      <c r="I69" s="6">
        <v>-82.991201630000006</v>
      </c>
      <c r="J69" s="6">
        <v>-40.196200249999997</v>
      </c>
      <c r="K69" s="6">
        <f t="shared" si="64"/>
        <v>2.011494256999999</v>
      </c>
      <c r="L69" s="6">
        <f t="shared" si="64"/>
        <v>0.12315270900000019</v>
      </c>
      <c r="M69" s="6">
        <f t="shared" si="65"/>
        <v>7.9501915700000012</v>
      </c>
      <c r="N69" s="6">
        <f t="shared" si="65"/>
        <v>1.9704433499999965</v>
      </c>
      <c r="O69" s="6">
        <v>0.675799072</v>
      </c>
      <c r="P69" s="6">
        <v>21.739130429999999</v>
      </c>
      <c r="Q69" s="6">
        <v>8.8888888890000004</v>
      </c>
      <c r="R69" s="6">
        <v>92.052980129999995</v>
      </c>
      <c r="S69" s="6">
        <v>69.565217390000001</v>
      </c>
      <c r="T69" s="6">
        <v>66.666666669999998</v>
      </c>
      <c r="U69" s="6">
        <v>88</v>
      </c>
      <c r="V69" s="6">
        <v>-45.790867800000001</v>
      </c>
      <c r="W69" s="6">
        <v>-32.509770189999998</v>
      </c>
      <c r="X69" s="6">
        <f t="shared" si="66"/>
        <v>-1.3377926500000008</v>
      </c>
      <c r="Y69" s="6">
        <f t="shared" si="66"/>
        <v>-3.015873011</v>
      </c>
      <c r="Z69" s="6">
        <f t="shared" si="67"/>
        <v>4.1806020100000012</v>
      </c>
      <c r="AA69" s="6">
        <f t="shared" si="67"/>
        <v>-4.7619047600000073</v>
      </c>
      <c r="AB69" s="1"/>
      <c r="AD69" s="6" t="s">
        <v>20</v>
      </c>
      <c r="AE69" s="6">
        <v>0.79816514299999997</v>
      </c>
      <c r="AF69" s="6">
        <v>6.25</v>
      </c>
      <c r="AG69" s="6">
        <v>5.8823529409999997</v>
      </c>
      <c r="AH69" s="6">
        <v>92.972972970000001</v>
      </c>
      <c r="AI69" s="6">
        <v>50</v>
      </c>
      <c r="AJ69" s="6">
        <v>64.705882349999996</v>
      </c>
      <c r="AK69" s="6">
        <v>85.869565219999998</v>
      </c>
      <c r="AL69" s="6">
        <v>-55.795238150000003</v>
      </c>
      <c r="AM69" s="6">
        <v>-40.196200249999997</v>
      </c>
      <c r="AN69" s="6">
        <f t="shared" si="68"/>
        <v>-0.89285714299999963</v>
      </c>
      <c r="AO69" s="6">
        <f t="shared" si="68"/>
        <v>0.32679738499999988</v>
      </c>
      <c r="AP69" s="6">
        <f t="shared" si="69"/>
        <v>7.1428571399999967</v>
      </c>
      <c r="AQ69" s="6">
        <f t="shared" si="69"/>
        <v>-1.9607843200000019</v>
      </c>
      <c r="AR69" s="6">
        <v>0.78538811200000003</v>
      </c>
      <c r="AS69" s="6">
        <v>18.75</v>
      </c>
      <c r="AT69" s="6">
        <v>5.8823529409999997</v>
      </c>
      <c r="AU69" s="6">
        <v>90.322580650000006</v>
      </c>
      <c r="AV69" s="6">
        <v>56.25</v>
      </c>
      <c r="AW69" s="6">
        <v>58.823529409999999</v>
      </c>
      <c r="AX69" s="6">
        <v>84.324324320000002</v>
      </c>
      <c r="AY69" s="6">
        <v>120.50015500000001</v>
      </c>
      <c r="AZ69" s="6">
        <v>-32.509770189999998</v>
      </c>
      <c r="BA69" s="6">
        <f t="shared" si="70"/>
        <v>-2.6785714300000016</v>
      </c>
      <c r="BB69" s="6">
        <f t="shared" si="70"/>
        <v>0.61919504599999975</v>
      </c>
      <c r="BC69" s="6">
        <f t="shared" si="71"/>
        <v>-0.89285713999999672</v>
      </c>
      <c r="BD69" s="6">
        <f t="shared" si="71"/>
        <v>0.92879256999999882</v>
      </c>
      <c r="BE69" s="1"/>
      <c r="BF69" s="6" t="s">
        <v>20</v>
      </c>
      <c r="BG69" s="6">
        <v>0.646789014</v>
      </c>
      <c r="BH69" s="6">
        <v>3.0303030299999998</v>
      </c>
      <c r="BI69" s="6">
        <v>7.8947368420000004</v>
      </c>
      <c r="BJ69" s="6">
        <v>93.197278909999994</v>
      </c>
      <c r="BK69" s="6">
        <v>39.39393939</v>
      </c>
      <c r="BL69" s="6">
        <v>44.736842109999998</v>
      </c>
      <c r="BM69" s="6">
        <v>84.246575340000007</v>
      </c>
      <c r="BN69" s="6">
        <v>-57.645925929999997</v>
      </c>
      <c r="BO69" s="6">
        <v>-40.196200249999997</v>
      </c>
      <c r="BP69" s="6">
        <f t="shared" si="72"/>
        <v>0.39872408299999984</v>
      </c>
      <c r="BQ69" s="6">
        <f t="shared" si="72"/>
        <v>0.39473684200000037</v>
      </c>
      <c r="BR69" s="6">
        <f t="shared" si="73"/>
        <v>-7.9744820000001937E-2</v>
      </c>
      <c r="BS69" s="6">
        <f t="shared" si="73"/>
        <v>2.2368421099999978</v>
      </c>
      <c r="BT69" s="6">
        <v>0.703196347</v>
      </c>
      <c r="BU69" s="6">
        <v>0</v>
      </c>
      <c r="BV69" s="6">
        <v>3.3333333330000001</v>
      </c>
      <c r="BW69" s="6">
        <v>88.953488370000002</v>
      </c>
      <c r="BX69" s="6">
        <v>41.176470590000001</v>
      </c>
      <c r="BY69" s="6">
        <v>50</v>
      </c>
      <c r="BZ69" s="6">
        <v>84.21052632</v>
      </c>
      <c r="CA69" s="6">
        <v>-54.761296960000003</v>
      </c>
      <c r="CB69" s="6">
        <v>-32.509770189999998</v>
      </c>
      <c r="CC69" s="6">
        <f t="shared" si="74"/>
        <v>-16.666666670000001</v>
      </c>
      <c r="CD69" s="6">
        <f t="shared" si="74"/>
        <v>-3.3333333340000002</v>
      </c>
      <c r="CE69" s="6">
        <f t="shared" si="75"/>
        <v>-8.823529409999999</v>
      </c>
      <c r="CF69" s="6">
        <f t="shared" si="75"/>
        <v>-10</v>
      </c>
      <c r="CG69" s="1"/>
      <c r="CI69" s="6" t="s">
        <v>20</v>
      </c>
      <c r="CJ69" s="6">
        <v>0.73394495199999998</v>
      </c>
      <c r="CK69" s="6">
        <v>6.896551724</v>
      </c>
      <c r="CL69" s="6">
        <v>5.263157895</v>
      </c>
      <c r="CM69" s="6">
        <v>92.352941180000002</v>
      </c>
      <c r="CN69" s="6">
        <v>44.82758621</v>
      </c>
      <c r="CO69" s="6">
        <v>52.631578949999998</v>
      </c>
      <c r="CP69" s="6">
        <v>84.61538462</v>
      </c>
      <c r="CQ69" s="6">
        <v>-52.130462520000002</v>
      </c>
      <c r="CR69" s="6">
        <v>-40.196200249999997</v>
      </c>
      <c r="CS69" s="6">
        <f t="shared" si="76"/>
        <v>-0.24630541899999958</v>
      </c>
      <c r="CT69" s="6">
        <f t="shared" si="76"/>
        <v>0.91533180800000036</v>
      </c>
      <c r="CU69" s="6">
        <f t="shared" si="77"/>
        <v>5.5418719199999984</v>
      </c>
      <c r="CV69" s="6">
        <f t="shared" si="77"/>
        <v>9.1533180799999982</v>
      </c>
      <c r="CW69" s="6">
        <v>0.71689498399999996</v>
      </c>
      <c r="CX69" s="6">
        <v>15.78947368</v>
      </c>
      <c r="CY69" s="6">
        <v>9.0909090910000003</v>
      </c>
      <c r="CZ69" s="6">
        <v>90.419161680000002</v>
      </c>
      <c r="DA69" s="6">
        <v>73.684210530000001</v>
      </c>
      <c r="DB69" s="6">
        <v>54.545454550000002</v>
      </c>
      <c r="DC69" s="6">
        <v>85.542168669999995</v>
      </c>
      <c r="DD69" s="6">
        <v>-67.784825249999997</v>
      </c>
      <c r="DE69" s="6">
        <v>-32.509770189999998</v>
      </c>
      <c r="DF69" s="6">
        <f t="shared" si="78"/>
        <v>3.2894736800000004</v>
      </c>
      <c r="DG69" s="6">
        <f t="shared" si="78"/>
        <v>-0.28409090899999967</v>
      </c>
      <c r="DH69" s="6">
        <f t="shared" si="79"/>
        <v>2.8508771999999993</v>
      </c>
      <c r="DI69" s="6">
        <f t="shared" si="79"/>
        <v>1.4204545500000023</v>
      </c>
      <c r="DJ69" s="1"/>
    </row>
    <row r="70" spans="1:114" x14ac:dyDescent="0.3">
      <c r="A70" s="6" t="s">
        <v>21</v>
      </c>
      <c r="B70" s="6">
        <v>0.73853212599999996</v>
      </c>
      <c r="C70" s="6">
        <v>11.53846154</v>
      </c>
      <c r="D70" s="6">
        <v>4.3478260869999996</v>
      </c>
      <c r="E70" s="6">
        <v>92.899408280000003</v>
      </c>
      <c r="F70" s="6">
        <v>53.84615385</v>
      </c>
      <c r="G70" s="6">
        <v>56.52173913</v>
      </c>
      <c r="H70" s="6">
        <v>85.714285709999999</v>
      </c>
      <c r="I70" s="6">
        <v>-73.569234429999995</v>
      </c>
      <c r="J70" s="6">
        <v>-40.196200249999997</v>
      </c>
      <c r="K70" s="6">
        <f t="shared" si="64"/>
        <v>1.1936339500000006</v>
      </c>
      <c r="L70" s="6">
        <f t="shared" si="64"/>
        <v>0.7763975159999994</v>
      </c>
      <c r="M70" s="6">
        <f t="shared" si="65"/>
        <v>-1.3262599399999999</v>
      </c>
      <c r="N70" s="6">
        <f t="shared" si="65"/>
        <v>-0.62111800999999645</v>
      </c>
      <c r="O70" s="6">
        <v>0.70776253899999997</v>
      </c>
      <c r="P70" s="6">
        <v>21.739130429999999</v>
      </c>
      <c r="Q70" s="6">
        <v>8.3333333330000006</v>
      </c>
      <c r="R70" s="6">
        <v>91.875</v>
      </c>
      <c r="S70" s="6">
        <v>69.565217390000001</v>
      </c>
      <c r="T70" s="6">
        <v>66.666666669999998</v>
      </c>
      <c r="U70" s="6">
        <v>87.421383649999996</v>
      </c>
      <c r="V70" s="6">
        <v>-44.813378640000003</v>
      </c>
      <c r="W70" s="6">
        <v>-32.509770189999998</v>
      </c>
      <c r="X70" s="6">
        <f t="shared" si="66"/>
        <v>0</v>
      </c>
      <c r="Y70" s="6">
        <f t="shared" si="66"/>
        <v>-0.55555555599999984</v>
      </c>
      <c r="Z70" s="6">
        <f t="shared" si="67"/>
        <v>0</v>
      </c>
      <c r="AA70" s="6">
        <f t="shared" si="67"/>
        <v>0</v>
      </c>
      <c r="AB70" s="1"/>
      <c r="AD70" s="6" t="s">
        <v>21</v>
      </c>
      <c r="AE70" s="6">
        <v>0.82110089100000005</v>
      </c>
      <c r="AF70" s="6">
        <v>7.692307692</v>
      </c>
      <c r="AG70" s="6">
        <v>6.6666666670000003</v>
      </c>
      <c r="AH70" s="6">
        <v>93.157894740000003</v>
      </c>
      <c r="AI70" s="6">
        <v>53.84615385</v>
      </c>
      <c r="AJ70" s="6">
        <v>60</v>
      </c>
      <c r="AK70" s="6">
        <v>85.714285709999999</v>
      </c>
      <c r="AL70" s="6">
        <v>-45.673365699999998</v>
      </c>
      <c r="AM70" s="6">
        <v>-40.196200249999997</v>
      </c>
      <c r="AN70" s="6">
        <f t="shared" si="68"/>
        <v>1.442307692</v>
      </c>
      <c r="AO70" s="6">
        <f t="shared" si="68"/>
        <v>0.7843137260000006</v>
      </c>
      <c r="AP70" s="6">
        <f t="shared" si="69"/>
        <v>3.8461538500000003</v>
      </c>
      <c r="AQ70" s="6">
        <f t="shared" si="69"/>
        <v>-4.705882349999996</v>
      </c>
      <c r="AR70" s="6">
        <v>0.81735157999999997</v>
      </c>
      <c r="AS70" s="6">
        <v>14.28571429</v>
      </c>
      <c r="AT70" s="6">
        <v>10</v>
      </c>
      <c r="AU70" s="6">
        <v>90.256410259999996</v>
      </c>
      <c r="AV70" s="6">
        <v>57.142857139999997</v>
      </c>
      <c r="AW70" s="6">
        <v>60</v>
      </c>
      <c r="AX70" s="6">
        <v>84.536082469999997</v>
      </c>
      <c r="AY70" s="6">
        <v>65.619739749999994</v>
      </c>
      <c r="AZ70" s="6">
        <v>-32.509770189999998</v>
      </c>
      <c r="BA70" s="6">
        <f t="shared" si="70"/>
        <v>-4.4642857100000004</v>
      </c>
      <c r="BB70" s="6">
        <f t="shared" si="70"/>
        <v>4.1176470590000003</v>
      </c>
      <c r="BC70" s="6">
        <f t="shared" si="71"/>
        <v>0.89285713999999672</v>
      </c>
      <c r="BD70" s="6">
        <f t="shared" si="71"/>
        <v>1.176470590000001</v>
      </c>
      <c r="BE70" s="1"/>
      <c r="BF70" s="6" t="s">
        <v>21</v>
      </c>
      <c r="BG70" s="6">
        <v>0.67431193599999995</v>
      </c>
      <c r="BH70" s="6">
        <v>0</v>
      </c>
      <c r="BI70" s="6">
        <v>7.1428571429999996</v>
      </c>
      <c r="BJ70" s="6">
        <v>92.903225809999995</v>
      </c>
      <c r="BK70" s="6">
        <v>33.333333330000002</v>
      </c>
      <c r="BL70" s="6">
        <v>45.23809524</v>
      </c>
      <c r="BM70" s="6">
        <v>84.415584420000002</v>
      </c>
      <c r="BN70" s="6">
        <v>-57.019109139999998</v>
      </c>
      <c r="BO70" s="6">
        <v>-40.196200249999997</v>
      </c>
      <c r="BP70" s="6">
        <f t="shared" si="72"/>
        <v>-3.0303030299999998</v>
      </c>
      <c r="BQ70" s="6">
        <f t="shared" si="72"/>
        <v>-0.75187969900000073</v>
      </c>
      <c r="BR70" s="6">
        <f t="shared" si="73"/>
        <v>-6.0606060599999978</v>
      </c>
      <c r="BS70" s="6">
        <f t="shared" si="73"/>
        <v>0.50125313000000205</v>
      </c>
      <c r="BT70" s="6">
        <v>0.72602736899999998</v>
      </c>
      <c r="BU70" s="6">
        <v>0</v>
      </c>
      <c r="BV70" s="6">
        <v>3.448275862</v>
      </c>
      <c r="BW70" s="6">
        <v>88.764044940000005</v>
      </c>
      <c r="BX70" s="6">
        <v>50</v>
      </c>
      <c r="BY70" s="6">
        <v>55.17241379</v>
      </c>
      <c r="BZ70" s="6">
        <v>84.180790959999996</v>
      </c>
      <c r="CA70" s="6">
        <v>-21.156681509999999</v>
      </c>
      <c r="CB70" s="6">
        <v>-32.509770189999998</v>
      </c>
      <c r="CC70" s="6">
        <f t="shared" si="74"/>
        <v>0</v>
      </c>
      <c r="CD70" s="6">
        <f t="shared" si="74"/>
        <v>0.1149425289999999</v>
      </c>
      <c r="CE70" s="6">
        <f t="shared" si="75"/>
        <v>8.823529409999999</v>
      </c>
      <c r="CF70" s="6">
        <f t="shared" si="75"/>
        <v>5.1724137900000002</v>
      </c>
      <c r="CG70" s="1"/>
      <c r="CI70" s="6" t="s">
        <v>21</v>
      </c>
      <c r="CJ70" s="6">
        <v>0.79816514299999997</v>
      </c>
      <c r="CK70" s="6">
        <v>11.11111111</v>
      </c>
      <c r="CL70" s="6">
        <v>0</v>
      </c>
      <c r="CM70" s="6">
        <v>92.473118279999994</v>
      </c>
      <c r="CN70" s="6">
        <v>55.555555560000002</v>
      </c>
      <c r="CO70" s="6">
        <v>57.142857139999997</v>
      </c>
      <c r="CP70" s="6">
        <v>85.40540541</v>
      </c>
      <c r="CQ70" s="6">
        <v>-57.694868900000003</v>
      </c>
      <c r="CR70" s="6">
        <v>-40.196200249999997</v>
      </c>
      <c r="CS70" s="6">
        <f t="shared" si="76"/>
        <v>4.2145593859999995</v>
      </c>
      <c r="CT70" s="6">
        <f t="shared" si="76"/>
        <v>-5.263157895</v>
      </c>
      <c r="CU70" s="6">
        <f t="shared" si="77"/>
        <v>10.727969350000002</v>
      </c>
      <c r="CV70" s="6">
        <f t="shared" si="77"/>
        <v>4.5112781899999987</v>
      </c>
      <c r="CW70" s="6">
        <v>0.77625572700000001</v>
      </c>
      <c r="CX70" s="6">
        <v>25</v>
      </c>
      <c r="CY70" s="6">
        <v>11.11111111</v>
      </c>
      <c r="CZ70" s="6">
        <v>91.111111109999996</v>
      </c>
      <c r="DA70" s="6">
        <v>66.666666669999998</v>
      </c>
      <c r="DB70" s="6">
        <v>55.555555560000002</v>
      </c>
      <c r="DC70" s="6">
        <v>85.474860340000006</v>
      </c>
      <c r="DD70" s="6">
        <v>956.0547229</v>
      </c>
      <c r="DE70" s="6">
        <v>-32.509770189999998</v>
      </c>
      <c r="DF70" s="6">
        <f t="shared" si="78"/>
        <v>9.2105263199999996</v>
      </c>
      <c r="DG70" s="6">
        <f t="shared" si="78"/>
        <v>2.0202020189999992</v>
      </c>
      <c r="DH70" s="6">
        <f t="shared" si="79"/>
        <v>-7.0175438600000035</v>
      </c>
      <c r="DI70" s="6">
        <f t="shared" si="79"/>
        <v>1.0101010099999996</v>
      </c>
      <c r="DJ70" s="1"/>
    </row>
    <row r="71" spans="1:114" x14ac:dyDescent="0.3">
      <c r="A71" s="6" t="s">
        <v>22</v>
      </c>
      <c r="B71" s="6">
        <v>0.77064222100000002</v>
      </c>
      <c r="C71" s="6">
        <v>13.043478260000001</v>
      </c>
      <c r="D71" s="6">
        <v>5.263157895</v>
      </c>
      <c r="E71" s="6">
        <v>93.181818179999993</v>
      </c>
      <c r="F71" s="6">
        <v>56.52173913</v>
      </c>
      <c r="G71" s="6">
        <v>47.368421050000002</v>
      </c>
      <c r="H71" s="6">
        <v>86.285714290000001</v>
      </c>
      <c r="I71" s="6">
        <v>-69.365294449999993</v>
      </c>
      <c r="J71" s="6">
        <v>-40.196200249999997</v>
      </c>
      <c r="K71" s="6">
        <f t="shared" si="64"/>
        <v>1.5050167200000004</v>
      </c>
      <c r="L71" s="6">
        <f t="shared" si="64"/>
        <v>0.91533180800000036</v>
      </c>
      <c r="M71" s="6">
        <f t="shared" si="65"/>
        <v>2.67558528</v>
      </c>
      <c r="N71" s="6">
        <f t="shared" si="65"/>
        <v>-9.1533180799999982</v>
      </c>
      <c r="O71" s="6">
        <v>0.79908674999999996</v>
      </c>
      <c r="P71" s="6">
        <v>30.76923077</v>
      </c>
      <c r="Q71" s="6">
        <v>13.043478260000001</v>
      </c>
      <c r="R71" s="6">
        <v>91.803278689999999</v>
      </c>
      <c r="S71" s="6">
        <v>76.92307692</v>
      </c>
      <c r="T71" s="6">
        <v>73.913043479999999</v>
      </c>
      <c r="U71" s="6">
        <v>87.362637359999994</v>
      </c>
      <c r="V71" s="6">
        <v>8112.486543</v>
      </c>
      <c r="W71" s="6">
        <v>-32.509770189999998</v>
      </c>
      <c r="X71" s="6">
        <f t="shared" si="66"/>
        <v>9.0301003400000006</v>
      </c>
      <c r="Y71" s="6">
        <f t="shared" si="66"/>
        <v>4.710144927</v>
      </c>
      <c r="Z71" s="6">
        <f t="shared" si="67"/>
        <v>7.3578595299999989</v>
      </c>
      <c r="AA71" s="6">
        <f t="shared" si="67"/>
        <v>7.246376810000001</v>
      </c>
      <c r="AB71" s="1"/>
      <c r="AD71" s="6" t="s">
        <v>22</v>
      </c>
      <c r="AE71" s="6">
        <v>0.82568806400000005</v>
      </c>
      <c r="AF71" s="6">
        <v>10</v>
      </c>
      <c r="AG71" s="6">
        <v>6.25</v>
      </c>
      <c r="AH71" s="6">
        <v>92.708333330000002</v>
      </c>
      <c r="AI71" s="6">
        <v>50</v>
      </c>
      <c r="AJ71" s="6">
        <v>62.5</v>
      </c>
      <c r="AK71" s="6">
        <v>85.340314140000004</v>
      </c>
      <c r="AL71" s="6">
        <v>0.356621207</v>
      </c>
      <c r="AM71" s="6">
        <v>-40.196200249999997</v>
      </c>
      <c r="AN71" s="6">
        <f t="shared" si="68"/>
        <v>2.307692308</v>
      </c>
      <c r="AO71" s="6">
        <f t="shared" si="68"/>
        <v>-0.41666666700000032</v>
      </c>
      <c r="AP71" s="6">
        <f t="shared" si="69"/>
        <v>-3.8461538500000003</v>
      </c>
      <c r="AQ71" s="6">
        <f t="shared" si="69"/>
        <v>2.5</v>
      </c>
      <c r="AR71" s="6">
        <v>0.80821919399999997</v>
      </c>
      <c r="AS71" s="6">
        <v>14.28571429</v>
      </c>
      <c r="AT71" s="6">
        <v>8.3333333330000006</v>
      </c>
      <c r="AU71" s="6">
        <v>90.155440409999997</v>
      </c>
      <c r="AV71" s="6">
        <v>57.142857139999997</v>
      </c>
      <c r="AW71" s="6">
        <v>66.666666669999998</v>
      </c>
      <c r="AX71" s="6">
        <v>84.375</v>
      </c>
      <c r="AY71" s="6">
        <v>20.05595151</v>
      </c>
      <c r="AZ71" s="6">
        <v>-32.509770189999998</v>
      </c>
      <c r="BA71" s="6">
        <f t="shared" si="70"/>
        <v>0</v>
      </c>
      <c r="BB71" s="6">
        <f t="shared" si="70"/>
        <v>-1.6666666669999994</v>
      </c>
      <c r="BC71" s="6">
        <f t="shared" si="71"/>
        <v>0</v>
      </c>
      <c r="BD71" s="6">
        <f t="shared" si="71"/>
        <v>6.6666666699999979</v>
      </c>
      <c r="BE71" s="1"/>
      <c r="BF71" s="6" t="s">
        <v>22</v>
      </c>
      <c r="BG71" s="6">
        <v>0.69266057000000003</v>
      </c>
      <c r="BH71" s="6">
        <v>3.846153846</v>
      </c>
      <c r="BI71" s="6">
        <v>8.5714285710000002</v>
      </c>
      <c r="BJ71" s="6">
        <v>93.630573249999998</v>
      </c>
      <c r="BK71" s="6">
        <v>34.61538462</v>
      </c>
      <c r="BL71" s="6">
        <v>42.857142860000003</v>
      </c>
      <c r="BM71" s="6">
        <v>85.256410259999996</v>
      </c>
      <c r="BN71" s="6">
        <v>-72.459468540000003</v>
      </c>
      <c r="BO71" s="6">
        <v>-40.196200249999997</v>
      </c>
      <c r="BP71" s="6">
        <f t="shared" si="72"/>
        <v>3.846153846</v>
      </c>
      <c r="BQ71" s="6">
        <f t="shared" si="72"/>
        <v>1.4285714280000006</v>
      </c>
      <c r="BR71" s="6">
        <f t="shared" si="73"/>
        <v>1.2820512899999983</v>
      </c>
      <c r="BS71" s="6">
        <f t="shared" si="73"/>
        <v>-2.3809523799999965</v>
      </c>
      <c r="BT71" s="6">
        <v>0.74429225899999996</v>
      </c>
      <c r="BU71" s="6">
        <v>0</v>
      </c>
      <c r="BV71" s="6">
        <v>4.1666666670000003</v>
      </c>
      <c r="BW71" s="6">
        <v>89.010989010000003</v>
      </c>
      <c r="BX71" s="6">
        <v>46.15384615</v>
      </c>
      <c r="BY71" s="6">
        <v>58.333333330000002</v>
      </c>
      <c r="BZ71" s="6">
        <v>83.977900550000001</v>
      </c>
      <c r="CA71" s="6">
        <v>-15.340798270000001</v>
      </c>
      <c r="CB71" s="6">
        <v>-32.509770189999998</v>
      </c>
      <c r="CC71" s="6">
        <f t="shared" si="74"/>
        <v>0</v>
      </c>
      <c r="CD71" s="6">
        <f t="shared" si="74"/>
        <v>0.7183908050000003</v>
      </c>
      <c r="CE71" s="6">
        <f t="shared" si="75"/>
        <v>-3.8461538500000003</v>
      </c>
      <c r="CF71" s="6">
        <f t="shared" si="75"/>
        <v>3.1609195400000019</v>
      </c>
      <c r="CG71" s="1"/>
      <c r="CI71" s="6" t="s">
        <v>22</v>
      </c>
      <c r="CJ71" s="6">
        <v>0.81651377700000005</v>
      </c>
      <c r="CK71" s="6">
        <v>18.18181818</v>
      </c>
      <c r="CL71" s="6">
        <v>5.263157895</v>
      </c>
      <c r="CM71" s="6">
        <v>93.085106379999999</v>
      </c>
      <c r="CN71" s="6">
        <v>63.636363639999999</v>
      </c>
      <c r="CO71" s="6">
        <v>57.89473684</v>
      </c>
      <c r="CP71" s="6">
        <v>86.096256679999996</v>
      </c>
      <c r="CQ71" s="6">
        <v>9.8119796010000009</v>
      </c>
      <c r="CR71" s="6">
        <v>-40.196200249999997</v>
      </c>
      <c r="CS71" s="6">
        <f t="shared" si="76"/>
        <v>7.070707070000001</v>
      </c>
      <c r="CT71" s="6">
        <f t="shared" si="76"/>
        <v>5.263157895</v>
      </c>
      <c r="CU71" s="6">
        <f t="shared" si="77"/>
        <v>8.0808080799999971</v>
      </c>
      <c r="CV71" s="6">
        <f t="shared" si="77"/>
        <v>0.75187970000000348</v>
      </c>
      <c r="CW71" s="6">
        <v>0.78538811200000003</v>
      </c>
      <c r="CX71" s="6">
        <v>20</v>
      </c>
      <c r="CY71" s="6">
        <v>10.71428571</v>
      </c>
      <c r="CZ71" s="6">
        <v>90.322580650000006</v>
      </c>
      <c r="DA71" s="6">
        <v>60</v>
      </c>
      <c r="DB71" s="6">
        <v>57.142857139999997</v>
      </c>
      <c r="DC71" s="6">
        <v>84.864864859999997</v>
      </c>
      <c r="DD71" s="6">
        <v>886.5548215</v>
      </c>
      <c r="DE71" s="6">
        <v>-32.509770189999998</v>
      </c>
      <c r="DF71" s="6">
        <f t="shared" si="78"/>
        <v>-5</v>
      </c>
      <c r="DG71" s="6">
        <f t="shared" si="78"/>
        <v>-0.39682539999999911</v>
      </c>
      <c r="DH71" s="6">
        <f t="shared" si="79"/>
        <v>-6.6666666699999979</v>
      </c>
      <c r="DI71" s="6">
        <f t="shared" si="79"/>
        <v>1.5873015799999948</v>
      </c>
      <c r="DJ71" s="1"/>
    </row>
    <row r="72" spans="1:114" x14ac:dyDescent="0.3">
      <c r="A72" s="6" t="s">
        <v>44</v>
      </c>
      <c r="B72" s="7"/>
      <c r="C72" s="7"/>
      <c r="D72" s="7"/>
      <c r="E72" s="7"/>
      <c r="F72" s="7"/>
      <c r="G72" s="7"/>
      <c r="H72" s="7"/>
      <c r="I72" s="7"/>
      <c r="J72" s="7"/>
      <c r="K72" s="6">
        <f>AVERAGE(K63:K71)</f>
        <v>0.81796223088888897</v>
      </c>
      <c r="L72" s="6">
        <f>AVERAGE(L63:L71)</f>
        <v>-0.14619883033333331</v>
      </c>
      <c r="M72" s="6">
        <f>AVERAGE(M63:M71)</f>
        <v>1.5547781666666667</v>
      </c>
      <c r="N72" s="6">
        <f>AVERAGE(N63:N71)</f>
        <v>-0.58479532222222175</v>
      </c>
      <c r="O72" s="7"/>
      <c r="P72" s="7"/>
      <c r="Q72" s="7"/>
      <c r="R72" s="7"/>
      <c r="S72" s="7"/>
      <c r="T72" s="7"/>
      <c r="U72" s="7"/>
      <c r="V72" s="7"/>
      <c r="W72" s="7"/>
      <c r="X72" s="6">
        <f>AVERAGE(X63:X71)</f>
        <v>2.1489621488888893</v>
      </c>
      <c r="Y72" s="6">
        <f>AVERAGE(Y63:Y71)</f>
        <v>0.58507783133333335</v>
      </c>
      <c r="Z72" s="6">
        <f>AVERAGE(Z63:Z71)</f>
        <v>2.5888765011111112</v>
      </c>
      <c r="AA72" s="6">
        <f>AVERAGE(AA63:AA71)</f>
        <v>1.5458937199999998</v>
      </c>
      <c r="AB72" s="1"/>
      <c r="AD72" s="6" t="s">
        <v>44</v>
      </c>
      <c r="AE72" s="7"/>
      <c r="AF72" s="7"/>
      <c r="AG72" s="7"/>
      <c r="AH72" s="7"/>
      <c r="AI72" s="7"/>
      <c r="AJ72" s="7"/>
      <c r="AK72" s="7"/>
      <c r="AL72" s="7"/>
      <c r="AM72" s="7"/>
      <c r="AN72" s="6">
        <f>AVERAGE(AN63:AN71)</f>
        <v>0.41666666666666669</v>
      </c>
      <c r="AO72" s="6">
        <f>AVERAGE(AO63:AO71)</f>
        <v>0.11724386722222224</v>
      </c>
      <c r="AP72" s="6">
        <f>AVERAGE(AP63:AP71)</f>
        <v>1.3888888888888888</v>
      </c>
      <c r="AQ72" s="6">
        <f>AVERAGE(AQ63:AQ71)</f>
        <v>1.4610389611111114</v>
      </c>
      <c r="AR72" s="7"/>
      <c r="AS72" s="7"/>
      <c r="AT72" s="7"/>
      <c r="AU72" s="7"/>
      <c r="AV72" s="7"/>
      <c r="AW72" s="7"/>
      <c r="AX72" s="7"/>
      <c r="AY72" s="7"/>
      <c r="AZ72" s="7"/>
      <c r="BA72" s="6">
        <f>AVERAGE(BA63:BA71)</f>
        <v>0.6211180128888889</v>
      </c>
      <c r="BB72" s="6">
        <f>AVERAGE(BB63:BB71)</f>
        <v>0.18518518511111115</v>
      </c>
      <c r="BC72" s="6">
        <f>AVERAGE(BC63:BC71)</f>
        <v>0.55210489999999934</v>
      </c>
      <c r="BD72" s="6">
        <f>AVERAGE(BD63:BD71)</f>
        <v>1.1111111111111112</v>
      </c>
      <c r="BE72" s="1"/>
      <c r="BF72" s="6" t="s">
        <v>44</v>
      </c>
      <c r="BG72" s="7"/>
      <c r="BH72" s="7"/>
      <c r="BI72" s="7"/>
      <c r="BJ72" s="7"/>
      <c r="BK72" s="7"/>
      <c r="BL72" s="7"/>
      <c r="BM72" s="7"/>
      <c r="BN72" s="7"/>
      <c r="BO72" s="7"/>
      <c r="BP72" s="6">
        <f>AVERAGE(BP63:BP71)</f>
        <v>-6.1050061111111158E-2</v>
      </c>
      <c r="BQ72" s="6">
        <f>AVERAGE(BQ63:BQ71)</f>
        <v>0.53309374055555558</v>
      </c>
      <c r="BR72" s="6">
        <f>AVERAGE(BR63:BR71)</f>
        <v>-1.1599511588888889</v>
      </c>
      <c r="BS72" s="6">
        <f>AVERAGE(BS63:BS71)</f>
        <v>-1.3177598077777775</v>
      </c>
      <c r="BT72" s="7"/>
      <c r="BU72" s="7"/>
      <c r="BV72" s="7"/>
      <c r="BW72" s="7"/>
      <c r="BX72" s="7"/>
      <c r="BY72" s="7"/>
      <c r="BZ72" s="7"/>
      <c r="CA72" s="7"/>
      <c r="CB72" s="7"/>
      <c r="CC72" s="6">
        <f>AVERAGE(CC63:CC71)</f>
        <v>-1.0101010101111112</v>
      </c>
      <c r="CD72" s="6">
        <f>AVERAGE(CD63:CD71)</f>
        <v>9.2592592666666695E-2</v>
      </c>
      <c r="CE72" s="6">
        <f>AVERAGE(CE63:CE71)</f>
        <v>-0.51994302000000026</v>
      </c>
      <c r="CF72" s="6">
        <f>AVERAGE(CF63:CF71)</f>
        <v>1.2962962955555559</v>
      </c>
      <c r="CG72" s="1"/>
      <c r="CI72" s="6" t="s">
        <v>44</v>
      </c>
      <c r="CJ72" s="7"/>
      <c r="CK72" s="7"/>
      <c r="CL72" s="7"/>
      <c r="CM72" s="7"/>
      <c r="CN72" s="7"/>
      <c r="CO72" s="7"/>
      <c r="CP72" s="7"/>
      <c r="CQ72" s="7"/>
      <c r="CR72" s="7"/>
      <c r="CS72" s="6">
        <f>AVERAGE(CS63:CS71)</f>
        <v>1.4911014908888889</v>
      </c>
      <c r="CT72" s="6">
        <f>AVERAGE(CT63:CT71)</f>
        <v>4.278990166666663E-2</v>
      </c>
      <c r="CU72" s="6">
        <f>AVERAGE(CU63:CU71)</f>
        <v>2.4410774411111111</v>
      </c>
      <c r="CV72" s="6">
        <f>AVERAGE(CV63:CV71)</f>
        <v>0.8771929822222222</v>
      </c>
      <c r="CW72" s="7"/>
      <c r="CX72" s="7"/>
      <c r="CY72" s="7"/>
      <c r="CZ72" s="7"/>
      <c r="DA72" s="7"/>
      <c r="DB72" s="7"/>
      <c r="DC72" s="7"/>
      <c r="DD72" s="7"/>
      <c r="DE72" s="7"/>
      <c r="DF72" s="6">
        <f>AVERAGE(DF63:DF71)</f>
        <v>1.0858585855555556</v>
      </c>
      <c r="DG72" s="6">
        <f>AVERAGE(DG63:DG71)</f>
        <v>0.59788359744444453</v>
      </c>
      <c r="DH72" s="6">
        <f>AVERAGE(DH63:DH71)</f>
        <v>1.1749680711111112</v>
      </c>
      <c r="DI72" s="6">
        <f>AVERAGE(DI63:DI71)</f>
        <v>0.57142857111111078</v>
      </c>
      <c r="DJ72" s="1"/>
    </row>
    <row r="73" spans="1:114" x14ac:dyDescent="0.3">
      <c r="A73" s="7"/>
      <c r="B73" s="7"/>
      <c r="C73" s="7"/>
      <c r="D73" s="7"/>
      <c r="E73" s="7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20"/>
      <c r="Y73" s="20"/>
      <c r="Z73" s="20"/>
      <c r="AA73" s="20"/>
      <c r="AB73" s="1"/>
      <c r="AD73" s="7"/>
      <c r="AE73" s="7"/>
      <c r="AF73" s="7"/>
      <c r="AG73" s="7"/>
      <c r="AH73" s="7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7"/>
      <c r="AX73" s="7"/>
      <c r="AY73" s="7"/>
      <c r="AZ73" s="7"/>
      <c r="BA73" s="20"/>
      <c r="BB73" s="20"/>
      <c r="BC73" s="20"/>
      <c r="BD73" s="20"/>
      <c r="BE73" s="1"/>
      <c r="BF73" s="7"/>
      <c r="BG73" s="7"/>
      <c r="BH73" s="7"/>
      <c r="BI73" s="7"/>
      <c r="BJ73" s="7"/>
      <c r="BK73" s="7"/>
      <c r="BL73" s="7"/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  <c r="BZ73" s="7"/>
      <c r="CA73" s="7"/>
      <c r="CB73" s="7"/>
      <c r="CC73" s="20"/>
      <c r="CD73" s="20"/>
      <c r="CE73" s="20"/>
      <c r="CF73" s="20"/>
      <c r="CG73" s="1"/>
      <c r="CI73" s="7"/>
      <c r="CJ73" s="7"/>
      <c r="CK73" s="7"/>
      <c r="CL73" s="7"/>
      <c r="CM73" s="7"/>
      <c r="CN73" s="7"/>
      <c r="CO73" s="7"/>
      <c r="CP73" s="7"/>
      <c r="CQ73" s="7"/>
      <c r="CR73" s="7"/>
      <c r="CS73" s="7"/>
      <c r="CT73" s="7"/>
      <c r="CU73" s="7"/>
      <c r="CV73" s="7"/>
      <c r="CW73" s="7"/>
      <c r="CX73" s="7"/>
      <c r="CY73" s="7"/>
      <c r="CZ73" s="7"/>
      <c r="DA73" s="7"/>
      <c r="DB73" s="7"/>
      <c r="DC73" s="7"/>
      <c r="DD73" s="7"/>
      <c r="DE73" s="7"/>
      <c r="DF73" s="20"/>
      <c r="DG73" s="20"/>
      <c r="DH73" s="20"/>
      <c r="DI73" s="20"/>
      <c r="DJ73" s="1"/>
    </row>
    <row r="74" spans="1:114" x14ac:dyDescent="0.3">
      <c r="A74" s="21" t="s">
        <v>45</v>
      </c>
      <c r="B74" s="6"/>
      <c r="C74" s="6"/>
      <c r="D74" s="6"/>
      <c r="E74" s="6"/>
      <c r="F74" s="6"/>
      <c r="G74" s="6"/>
      <c r="H74" s="6"/>
      <c r="I74" s="6"/>
      <c r="J74" s="6"/>
      <c r="K74" s="6">
        <f>AVERAGE(K72,K58,K44,K30,K16)</f>
        <v>9.6386016977777753E-2</v>
      </c>
      <c r="L74" s="6">
        <f>AVERAGE(L72,L58,L44,L30,L16)</f>
        <v>0.15217429837777779</v>
      </c>
      <c r="M74" s="6">
        <f t="shared" ref="M74:N74" si="80">AVERAGE(M72,M58,M44,M30,M16)</f>
        <v>4.5683443777777735E-2</v>
      </c>
      <c r="N74" s="6">
        <f t="shared" si="80"/>
        <v>-0.58632777999999985</v>
      </c>
      <c r="O74" s="6"/>
      <c r="P74" s="6"/>
      <c r="Q74" s="6"/>
      <c r="R74" s="6"/>
      <c r="S74" s="6"/>
      <c r="T74" s="6"/>
      <c r="U74" s="6"/>
      <c r="V74" s="6"/>
      <c r="W74" s="6"/>
      <c r="X74" s="6">
        <f>AVERAGE(X72,X58,X44,X30,X16)</f>
        <v>0.66079143731111123</v>
      </c>
      <c r="Y74" s="6">
        <f>AVERAGE(Y72,Y58,Y44,Y30,Y16)</f>
        <v>0.23159824537777779</v>
      </c>
      <c r="Z74" s="6">
        <f t="shared" ref="Z74:AA74" si="81">AVERAGE(Z72,Z58,Z44,Z30,Z16)</f>
        <v>1.3682765033333335</v>
      </c>
      <c r="AA74" s="6">
        <f t="shared" si="81"/>
        <v>0.81762956444444446</v>
      </c>
      <c r="AB74" s="1"/>
      <c r="AD74" s="21" t="s">
        <v>45</v>
      </c>
      <c r="AE74" s="6"/>
      <c r="AF74" s="6"/>
      <c r="AG74" s="6"/>
      <c r="AH74" s="6"/>
      <c r="AI74" s="6"/>
      <c r="AJ74" s="6"/>
      <c r="AK74" s="6"/>
      <c r="AL74" s="6"/>
      <c r="AM74" s="6"/>
      <c r="AN74" s="6">
        <f>AVERAGE(AN72,AN58,AN44,AN30,AN16)</f>
        <v>-0.2327289983333333</v>
      </c>
      <c r="AO74" s="6">
        <f>AVERAGE(AO72,AO58,AO44,AO30,AO16)</f>
        <v>-0.21580715928888891</v>
      </c>
      <c r="AP74" s="6">
        <f t="shared" ref="AP74:AQ74" si="82">AVERAGE(AP72,AP58,AP44,AP30,AP16)</f>
        <v>0.75673857355555596</v>
      </c>
      <c r="AQ74" s="6">
        <f t="shared" si="82"/>
        <v>4.4915609333333342E-2</v>
      </c>
      <c r="AR74" s="6"/>
      <c r="AS74" s="6"/>
      <c r="AT74" s="6"/>
      <c r="AU74" s="6"/>
      <c r="AV74" s="6"/>
      <c r="AW74" s="6"/>
      <c r="AX74" s="6"/>
      <c r="AY74" s="6"/>
      <c r="AZ74" s="6"/>
      <c r="BA74" s="6">
        <f>AVERAGE(BA72,BA58,BA44,BA30,BA16)</f>
        <v>0.1707830697777778</v>
      </c>
      <c r="BB74" s="6">
        <f>AVERAGE(BB72,BB58,BB44,BB30,BB16)</f>
        <v>0.23163885635555559</v>
      </c>
      <c r="BC74" s="6">
        <f t="shared" ref="BC74:BD74" si="83">AVERAGE(BC72,BC58,BC44,BC30,BC16)</f>
        <v>1.253231919111111</v>
      </c>
      <c r="BD74" s="6">
        <f t="shared" si="83"/>
        <v>0.7171271657777778</v>
      </c>
      <c r="BE74" s="20"/>
      <c r="BF74" s="21" t="s">
        <v>45</v>
      </c>
      <c r="BG74" s="6"/>
      <c r="BH74" s="6"/>
      <c r="BI74" s="6"/>
      <c r="BJ74" s="6"/>
      <c r="BK74" s="6"/>
      <c r="BL74" s="6"/>
      <c r="BM74" s="6"/>
      <c r="BN74" s="6"/>
      <c r="BO74" s="6"/>
      <c r="BP74" s="6">
        <f>AVERAGE(BP72,BP58,BP44,BP30,BP16)</f>
        <v>1.9445459911111119E-2</v>
      </c>
      <c r="BQ74" s="6">
        <f>AVERAGE(BQ72,BQ58,BQ44,BQ30,BQ16)</f>
        <v>0.27815279826666678</v>
      </c>
      <c r="BR74" s="6">
        <f t="shared" ref="BR74:BS74" si="84">AVERAGE(BR72,BR58,BR44,BR30,BR16)</f>
        <v>-0.6098275488888889</v>
      </c>
      <c r="BS74" s="6">
        <f t="shared" si="84"/>
        <v>0.20406020933333355</v>
      </c>
      <c r="BT74" s="6"/>
      <c r="BU74" s="6"/>
      <c r="BV74" s="6"/>
      <c r="BW74" s="6"/>
      <c r="BX74" s="6"/>
      <c r="BY74" s="6"/>
      <c r="BZ74" s="6"/>
      <c r="CA74" s="6"/>
      <c r="CB74" s="6"/>
      <c r="CC74" s="6">
        <f>AVERAGE(CC72,CC58,CC44,CC30,CC16)</f>
        <v>0.44592122944444446</v>
      </c>
      <c r="CD74" s="6">
        <f>AVERAGE(CD72,CD58,CD44,CD30,CD16)</f>
        <v>0.43652807137777783</v>
      </c>
      <c r="CE74" s="6">
        <f t="shared" ref="CE74:CF74" si="85">AVERAGE(CE72,CE58,CE44,CE30,CE16)</f>
        <v>0.40181157711111126</v>
      </c>
      <c r="CF74" s="6">
        <f t="shared" si="85"/>
        <v>0.52525967822222197</v>
      </c>
      <c r="CG74" s="1"/>
      <c r="CI74" s="21" t="s">
        <v>45</v>
      </c>
      <c r="CJ74" s="6"/>
      <c r="CK74" s="6"/>
      <c r="CL74" s="6"/>
      <c r="CM74" s="6"/>
      <c r="CN74" s="6"/>
      <c r="CO74" s="6"/>
      <c r="CP74" s="6"/>
      <c r="CQ74" s="6"/>
      <c r="CR74" s="6"/>
      <c r="CS74" s="6">
        <f>AVERAGE(CS72,CS58,CS44,CS30,CS16)</f>
        <v>0.57045409506666656</v>
      </c>
      <c r="CT74" s="6">
        <f>AVERAGE(CT72,CT58,CT44,CT30,CT16)</f>
        <v>0.26969543104444449</v>
      </c>
      <c r="CU74" s="6">
        <f t="shared" ref="CU74:CV74" si="86">AVERAGE(CU72,CU58,CU44,CU30,CU16)</f>
        <v>1.2794970324444446</v>
      </c>
      <c r="CV74" s="6">
        <f t="shared" si="86"/>
        <v>0.67701925200000013</v>
      </c>
      <c r="CW74" s="6"/>
      <c r="CX74" s="6"/>
      <c r="CY74" s="6"/>
      <c r="CZ74" s="6"/>
      <c r="DA74" s="6"/>
      <c r="DB74" s="6"/>
      <c r="DC74" s="6"/>
      <c r="DD74" s="6"/>
      <c r="DE74" s="6"/>
      <c r="DF74" s="6">
        <f>AVERAGE(DF72,DF58,DF44,DF30,DF16)</f>
        <v>0.42812062031111109</v>
      </c>
      <c r="DG74" s="6">
        <f>AVERAGE(DG72,DG58,DG44,DG30,DG16)</f>
        <v>2.7412706377777762E-2</v>
      </c>
      <c r="DH74" s="6">
        <f t="shared" ref="DH74:DI74" si="87">AVERAGE(DH72,DH58,DH44,DH30,DH16)</f>
        <v>0.57266755666666669</v>
      </c>
      <c r="DI74" s="6">
        <f t="shared" si="87"/>
        <v>0.19260397800000001</v>
      </c>
      <c r="DJ74" s="1"/>
    </row>
    <row r="75" spans="1:114" x14ac:dyDescent="0.3">
      <c r="A75" s="7"/>
      <c r="B75" s="7"/>
      <c r="C75" s="7"/>
      <c r="D75" s="7"/>
      <c r="E75" s="7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  <c r="AA75" s="7"/>
      <c r="AB75" s="8"/>
      <c r="AC75" s="9"/>
      <c r="AD75" s="7"/>
      <c r="AE75" s="7"/>
      <c r="AF75" s="7"/>
      <c r="AG75" s="7"/>
      <c r="AH75" s="7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8"/>
      <c r="BF75" s="7"/>
      <c r="BG75" s="7"/>
      <c r="BH75" s="7"/>
      <c r="BI75" s="7"/>
      <c r="BJ75" s="7"/>
      <c r="BK75" s="7"/>
      <c r="BL75" s="7"/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  <c r="BZ75" s="7"/>
      <c r="CA75" s="7"/>
      <c r="CB75" s="7"/>
      <c r="CC75" s="7"/>
      <c r="CD75" s="7"/>
      <c r="CE75" s="7"/>
      <c r="CF75" s="7"/>
      <c r="CG75" s="8"/>
      <c r="CH75" s="9"/>
      <c r="CI75" s="7"/>
      <c r="CJ75" s="7"/>
      <c r="CK75" s="7"/>
      <c r="CL75" s="7"/>
      <c r="CM75" s="7"/>
      <c r="CN75" s="7"/>
      <c r="CO75" s="7"/>
      <c r="CP75" s="7"/>
      <c r="CQ75" s="7"/>
      <c r="CR75" s="7"/>
      <c r="CS75" s="7"/>
      <c r="CT75" s="7"/>
      <c r="CU75" s="7"/>
      <c r="CV75" s="7"/>
      <c r="CW75" s="7"/>
      <c r="CX75" s="7"/>
      <c r="CY75" s="7"/>
      <c r="CZ75" s="7"/>
      <c r="DA75" s="7"/>
      <c r="DB75" s="7"/>
      <c r="DC75" s="7"/>
      <c r="DD75" s="7"/>
      <c r="DE75" s="7"/>
      <c r="DF75" s="7"/>
      <c r="DG75" s="7"/>
      <c r="DH75" s="7"/>
      <c r="DI75" s="7"/>
      <c r="DJ75" s="8"/>
    </row>
    <row r="76" spans="1:114" x14ac:dyDescent="0.3">
      <c r="AB76" s="1"/>
      <c r="BE76" s="1"/>
      <c r="CG76" s="1"/>
      <c r="DJ76" s="1"/>
    </row>
    <row r="77" spans="1:114" x14ac:dyDescent="0.3">
      <c r="A77" s="30" t="s">
        <v>27</v>
      </c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16"/>
      <c r="Y77" s="16"/>
      <c r="Z77" s="16"/>
      <c r="AA77" s="16"/>
      <c r="AB77" s="1"/>
      <c r="AD77" s="30" t="s">
        <v>27</v>
      </c>
      <c r="AE77" s="30"/>
      <c r="AF77" s="30"/>
      <c r="AG77" s="30"/>
      <c r="AH77" s="30"/>
      <c r="AI77" s="30"/>
      <c r="AJ77" s="30"/>
      <c r="AK77" s="30"/>
      <c r="AL77" s="30"/>
      <c r="AM77" s="30"/>
      <c r="AN77" s="30"/>
      <c r="AO77" s="30"/>
      <c r="AP77" s="30"/>
      <c r="AQ77" s="30"/>
      <c r="AR77" s="30"/>
      <c r="AS77" s="30"/>
      <c r="AT77" s="30"/>
      <c r="AU77" s="30"/>
      <c r="AV77" s="30"/>
      <c r="AW77" s="30"/>
      <c r="AX77" s="30"/>
      <c r="AY77" s="30"/>
      <c r="AZ77" s="30"/>
      <c r="BA77" s="16"/>
      <c r="BB77" s="16"/>
      <c r="BC77" s="16"/>
      <c r="BD77" s="16"/>
      <c r="BE77" s="1"/>
      <c r="BF77" s="30" t="s">
        <v>27</v>
      </c>
      <c r="BG77" s="30"/>
      <c r="BH77" s="30"/>
      <c r="BI77" s="30"/>
      <c r="BJ77" s="30"/>
      <c r="BK77" s="30"/>
      <c r="BL77" s="30"/>
      <c r="BM77" s="30"/>
      <c r="BN77" s="30"/>
      <c r="BO77" s="30"/>
      <c r="BP77" s="30"/>
      <c r="BQ77" s="30"/>
      <c r="BR77" s="30"/>
      <c r="BS77" s="30"/>
      <c r="BT77" s="30"/>
      <c r="BU77" s="30"/>
      <c r="BV77" s="30"/>
      <c r="BW77" s="30"/>
      <c r="BX77" s="30"/>
      <c r="BY77" s="30"/>
      <c r="BZ77" s="30"/>
      <c r="CA77" s="30"/>
      <c r="CB77" s="30"/>
      <c r="CC77" s="16"/>
      <c r="CD77" s="16"/>
      <c r="CE77" s="16"/>
      <c r="CF77" s="16"/>
      <c r="CG77" s="1"/>
      <c r="CI77" s="30" t="s">
        <v>27</v>
      </c>
      <c r="CJ77" s="30"/>
      <c r="CK77" s="30"/>
      <c r="CL77" s="30"/>
      <c r="CM77" s="30"/>
      <c r="CN77" s="30"/>
      <c r="CO77" s="30"/>
      <c r="CP77" s="30"/>
      <c r="CQ77" s="30"/>
      <c r="CR77" s="30"/>
      <c r="CS77" s="30"/>
      <c r="CT77" s="30"/>
      <c r="CU77" s="30"/>
      <c r="CV77" s="30"/>
      <c r="CW77" s="30"/>
      <c r="CX77" s="30"/>
      <c r="CY77" s="30"/>
      <c r="CZ77" s="30"/>
      <c r="DA77" s="30"/>
      <c r="DB77" s="30"/>
      <c r="DC77" s="30"/>
      <c r="DD77" s="30"/>
      <c r="DE77" s="30"/>
      <c r="DF77" s="16"/>
      <c r="DG77" s="16"/>
      <c r="DH77" s="16"/>
      <c r="DI77" s="16"/>
      <c r="DJ77" s="1"/>
    </row>
    <row r="78" spans="1:114" x14ac:dyDescent="0.3">
      <c r="A78" s="3" t="s">
        <v>28</v>
      </c>
      <c r="B78" s="28" t="s">
        <v>2</v>
      </c>
      <c r="C78" s="28"/>
      <c r="D78" s="28"/>
      <c r="E78" s="28"/>
      <c r="F78" s="28"/>
      <c r="G78" s="28"/>
      <c r="H78" s="28"/>
      <c r="I78" s="28"/>
      <c r="J78" s="28"/>
      <c r="K78" s="14"/>
      <c r="L78" s="14"/>
      <c r="M78" s="14"/>
      <c r="N78" s="14"/>
      <c r="O78" s="29" t="s">
        <v>3</v>
      </c>
      <c r="P78" s="29"/>
      <c r="Q78" s="29"/>
      <c r="R78" s="29"/>
      <c r="S78" s="29"/>
      <c r="T78" s="29"/>
      <c r="U78" s="29"/>
      <c r="V78" s="29"/>
      <c r="W78" s="29"/>
      <c r="X78" s="15"/>
      <c r="Y78" s="15"/>
      <c r="Z78" s="15"/>
      <c r="AA78" s="15"/>
      <c r="AB78" s="1"/>
      <c r="AD78" s="3" t="s">
        <v>28</v>
      </c>
      <c r="AE78" s="28" t="s">
        <v>2</v>
      </c>
      <c r="AF78" s="28"/>
      <c r="AG78" s="28"/>
      <c r="AH78" s="28"/>
      <c r="AI78" s="28"/>
      <c r="AJ78" s="28"/>
      <c r="AK78" s="28"/>
      <c r="AL78" s="28"/>
      <c r="AM78" s="28"/>
      <c r="AN78" s="14"/>
      <c r="AO78" s="14"/>
      <c r="AP78" s="14"/>
      <c r="AQ78" s="14"/>
      <c r="AR78" s="29" t="s">
        <v>3</v>
      </c>
      <c r="AS78" s="29"/>
      <c r="AT78" s="29"/>
      <c r="AU78" s="29"/>
      <c r="AV78" s="29"/>
      <c r="AW78" s="29"/>
      <c r="AX78" s="29"/>
      <c r="AY78" s="29"/>
      <c r="AZ78" s="29"/>
      <c r="BA78" s="15"/>
      <c r="BB78" s="15"/>
      <c r="BC78" s="15"/>
      <c r="BD78" s="15"/>
      <c r="BE78" s="1"/>
      <c r="BF78" s="3" t="s">
        <v>28</v>
      </c>
      <c r="BG78" s="28" t="s">
        <v>2</v>
      </c>
      <c r="BH78" s="28"/>
      <c r="BI78" s="28"/>
      <c r="BJ78" s="28"/>
      <c r="BK78" s="28"/>
      <c r="BL78" s="28"/>
      <c r="BM78" s="28"/>
      <c r="BN78" s="28"/>
      <c r="BO78" s="28"/>
      <c r="BP78" s="14"/>
      <c r="BQ78" s="14"/>
      <c r="BR78" s="14"/>
      <c r="BS78" s="14"/>
      <c r="BT78" s="29" t="s">
        <v>3</v>
      </c>
      <c r="BU78" s="29"/>
      <c r="BV78" s="29"/>
      <c r="BW78" s="29"/>
      <c r="BX78" s="29"/>
      <c r="BY78" s="29"/>
      <c r="BZ78" s="29"/>
      <c r="CA78" s="29"/>
      <c r="CB78" s="29"/>
      <c r="CC78" s="15"/>
      <c r="CD78" s="15"/>
      <c r="CE78" s="15"/>
      <c r="CF78" s="15"/>
      <c r="CG78" s="1"/>
      <c r="CI78" s="3" t="s">
        <v>28</v>
      </c>
      <c r="CJ78" s="28" t="s">
        <v>2</v>
      </c>
      <c r="CK78" s="28"/>
      <c r="CL78" s="28"/>
      <c r="CM78" s="28"/>
      <c r="CN78" s="28"/>
      <c r="CO78" s="28"/>
      <c r="CP78" s="28"/>
      <c r="CQ78" s="28"/>
      <c r="CR78" s="28"/>
      <c r="CS78" s="14"/>
      <c r="CT78" s="14"/>
      <c r="CU78" s="14"/>
      <c r="CV78" s="14"/>
      <c r="CW78" s="29" t="s">
        <v>3</v>
      </c>
      <c r="CX78" s="29"/>
      <c r="CY78" s="29"/>
      <c r="CZ78" s="29"/>
      <c r="DA78" s="29"/>
      <c r="DB78" s="29"/>
      <c r="DC78" s="29"/>
      <c r="DD78" s="29"/>
      <c r="DE78" s="29"/>
      <c r="DF78" s="15"/>
      <c r="DG78" s="15"/>
      <c r="DH78" s="15"/>
      <c r="DI78" s="15"/>
      <c r="DJ78" s="1"/>
    </row>
    <row r="79" spans="1:114" x14ac:dyDescent="0.3">
      <c r="A79" s="4"/>
      <c r="B79" s="5" t="s">
        <v>4</v>
      </c>
      <c r="C79" s="5" t="s">
        <v>5</v>
      </c>
      <c r="D79" s="5" t="s">
        <v>6</v>
      </c>
      <c r="E79" s="5" t="s">
        <v>7</v>
      </c>
      <c r="F79" s="5" t="s">
        <v>8</v>
      </c>
      <c r="G79" s="5" t="s">
        <v>9</v>
      </c>
      <c r="H79" s="5" t="s">
        <v>10</v>
      </c>
      <c r="I79" s="5" t="s">
        <v>11</v>
      </c>
      <c r="J79" s="5" t="s">
        <v>12</v>
      </c>
      <c r="K79" s="5" t="s">
        <v>40</v>
      </c>
      <c r="L79" s="5" t="s">
        <v>41</v>
      </c>
      <c r="M79" s="5" t="s">
        <v>42</v>
      </c>
      <c r="N79" s="5" t="s">
        <v>43</v>
      </c>
      <c r="O79" s="5" t="s">
        <v>4</v>
      </c>
      <c r="P79" s="5" t="s">
        <v>5</v>
      </c>
      <c r="Q79" s="5" t="s">
        <v>6</v>
      </c>
      <c r="R79" s="5" t="s">
        <v>7</v>
      </c>
      <c r="S79" s="5" t="s">
        <v>8</v>
      </c>
      <c r="T79" s="5" t="s">
        <v>9</v>
      </c>
      <c r="U79" s="5" t="s">
        <v>10</v>
      </c>
      <c r="V79" s="5" t="s">
        <v>11</v>
      </c>
      <c r="W79" s="5" t="s">
        <v>12</v>
      </c>
      <c r="X79" s="5" t="s">
        <v>40</v>
      </c>
      <c r="Y79" s="5" t="s">
        <v>41</v>
      </c>
      <c r="Z79" s="5" t="s">
        <v>42</v>
      </c>
      <c r="AA79" s="5" t="s">
        <v>43</v>
      </c>
      <c r="AB79" s="1"/>
      <c r="AD79" s="4"/>
      <c r="AE79" s="5" t="s">
        <v>4</v>
      </c>
      <c r="AF79" s="5" t="s">
        <v>5</v>
      </c>
      <c r="AG79" s="5" t="s">
        <v>6</v>
      </c>
      <c r="AH79" s="5" t="s">
        <v>7</v>
      </c>
      <c r="AI79" s="5" t="s">
        <v>8</v>
      </c>
      <c r="AJ79" s="5" t="s">
        <v>9</v>
      </c>
      <c r="AK79" s="5" t="s">
        <v>10</v>
      </c>
      <c r="AL79" s="5" t="s">
        <v>11</v>
      </c>
      <c r="AM79" s="5" t="s">
        <v>12</v>
      </c>
      <c r="AN79" s="5" t="s">
        <v>40</v>
      </c>
      <c r="AO79" s="5" t="s">
        <v>41</v>
      </c>
      <c r="AP79" s="5" t="s">
        <v>42</v>
      </c>
      <c r="AQ79" s="5" t="s">
        <v>43</v>
      </c>
      <c r="AR79" s="5" t="s">
        <v>4</v>
      </c>
      <c r="AS79" s="5" t="s">
        <v>5</v>
      </c>
      <c r="AT79" s="5" t="s">
        <v>6</v>
      </c>
      <c r="AU79" s="5" t="s">
        <v>7</v>
      </c>
      <c r="AV79" s="5" t="s">
        <v>8</v>
      </c>
      <c r="AW79" s="5" t="s">
        <v>9</v>
      </c>
      <c r="AX79" s="5" t="s">
        <v>10</v>
      </c>
      <c r="AY79" s="5" t="s">
        <v>11</v>
      </c>
      <c r="AZ79" s="5" t="s">
        <v>12</v>
      </c>
      <c r="BA79" s="5" t="s">
        <v>40</v>
      </c>
      <c r="BB79" s="5" t="s">
        <v>41</v>
      </c>
      <c r="BC79" s="5" t="s">
        <v>42</v>
      </c>
      <c r="BD79" s="5" t="s">
        <v>43</v>
      </c>
      <c r="BE79" s="1"/>
      <c r="BF79" s="4"/>
      <c r="BG79" s="5" t="s">
        <v>4</v>
      </c>
      <c r="BH79" s="5" t="s">
        <v>5</v>
      </c>
      <c r="BI79" s="5" t="s">
        <v>6</v>
      </c>
      <c r="BJ79" s="5" t="s">
        <v>7</v>
      </c>
      <c r="BK79" s="5" t="s">
        <v>8</v>
      </c>
      <c r="BL79" s="5" t="s">
        <v>9</v>
      </c>
      <c r="BM79" s="5" t="s">
        <v>10</v>
      </c>
      <c r="BN79" s="5" t="s">
        <v>11</v>
      </c>
      <c r="BO79" s="5" t="s">
        <v>12</v>
      </c>
      <c r="BP79" s="5" t="s">
        <v>40</v>
      </c>
      <c r="BQ79" s="5" t="s">
        <v>41</v>
      </c>
      <c r="BR79" s="5" t="s">
        <v>42</v>
      </c>
      <c r="BS79" s="5" t="s">
        <v>43</v>
      </c>
      <c r="BT79" s="5" t="s">
        <v>4</v>
      </c>
      <c r="BU79" s="5" t="s">
        <v>5</v>
      </c>
      <c r="BV79" s="5" t="s">
        <v>6</v>
      </c>
      <c r="BW79" s="5" t="s">
        <v>7</v>
      </c>
      <c r="BX79" s="5" t="s">
        <v>8</v>
      </c>
      <c r="BY79" s="5" t="s">
        <v>9</v>
      </c>
      <c r="BZ79" s="5" t="s">
        <v>10</v>
      </c>
      <c r="CA79" s="5" t="s">
        <v>11</v>
      </c>
      <c r="CB79" s="5" t="s">
        <v>12</v>
      </c>
      <c r="CC79" s="5" t="s">
        <v>40</v>
      </c>
      <c r="CD79" s="5" t="s">
        <v>41</v>
      </c>
      <c r="CE79" s="5" t="s">
        <v>42</v>
      </c>
      <c r="CF79" s="5" t="s">
        <v>43</v>
      </c>
      <c r="CG79" s="1"/>
      <c r="CI79" s="4"/>
      <c r="CJ79" s="5" t="s">
        <v>4</v>
      </c>
      <c r="CK79" s="5" t="s">
        <v>5</v>
      </c>
      <c r="CL79" s="5" t="s">
        <v>6</v>
      </c>
      <c r="CM79" s="5" t="s">
        <v>7</v>
      </c>
      <c r="CN79" s="5" t="s">
        <v>8</v>
      </c>
      <c r="CO79" s="5" t="s">
        <v>9</v>
      </c>
      <c r="CP79" s="5" t="s">
        <v>10</v>
      </c>
      <c r="CQ79" s="5" t="s">
        <v>11</v>
      </c>
      <c r="CR79" s="5" t="s">
        <v>12</v>
      </c>
      <c r="CS79" s="5" t="s">
        <v>40</v>
      </c>
      <c r="CT79" s="5" t="s">
        <v>41</v>
      </c>
      <c r="CU79" s="5" t="s">
        <v>42</v>
      </c>
      <c r="CV79" s="5" t="s">
        <v>43</v>
      </c>
      <c r="CW79" s="5" t="s">
        <v>4</v>
      </c>
      <c r="CX79" s="5" t="s">
        <v>5</v>
      </c>
      <c r="CY79" s="5" t="s">
        <v>6</v>
      </c>
      <c r="CZ79" s="5" t="s">
        <v>7</v>
      </c>
      <c r="DA79" s="5" t="s">
        <v>8</v>
      </c>
      <c r="DB79" s="5" t="s">
        <v>9</v>
      </c>
      <c r="DC79" s="5" t="s">
        <v>10</v>
      </c>
      <c r="DD79" s="5" t="s">
        <v>11</v>
      </c>
      <c r="DE79" s="5" t="s">
        <v>12</v>
      </c>
      <c r="DF79" s="5" t="s">
        <v>40</v>
      </c>
      <c r="DG79" s="5" t="s">
        <v>41</v>
      </c>
      <c r="DH79" s="5" t="s">
        <v>42</v>
      </c>
      <c r="DI79" s="5" t="s">
        <v>43</v>
      </c>
      <c r="DJ79" s="1"/>
    </row>
    <row r="80" spans="1:114" x14ac:dyDescent="0.3">
      <c r="A80" s="6" t="s">
        <v>13</v>
      </c>
      <c r="B80" s="6">
        <v>0.67149758299999995</v>
      </c>
      <c r="C80" s="6">
        <v>6.8181818180000002</v>
      </c>
      <c r="D80" s="6">
        <v>0</v>
      </c>
      <c r="E80" s="6">
        <v>88.311688309999994</v>
      </c>
      <c r="F80" s="6">
        <v>34.090909089999997</v>
      </c>
      <c r="G80" s="6">
        <v>33.333333330000002</v>
      </c>
      <c r="H80" s="6">
        <v>83.660130719999998</v>
      </c>
      <c r="I80" s="6">
        <v>1994.2941559999999</v>
      </c>
      <c r="J80" s="6">
        <v>1666.8922809999999</v>
      </c>
      <c r="K80" s="6"/>
      <c r="L80" s="6"/>
      <c r="M80" s="6"/>
      <c r="N80" s="6"/>
      <c r="O80" s="6">
        <v>0.75</v>
      </c>
      <c r="P80" s="6">
        <v>15.15151515</v>
      </c>
      <c r="Q80" s="6">
        <v>0</v>
      </c>
      <c r="R80" s="6">
        <v>92.073170730000001</v>
      </c>
      <c r="S80" s="6">
        <v>54.545454550000002</v>
      </c>
      <c r="T80" s="6">
        <v>54.545454550000002</v>
      </c>
      <c r="U80" s="6">
        <v>85.889570550000002</v>
      </c>
      <c r="V80" s="6">
        <v>3112.2937870000001</v>
      </c>
      <c r="W80" s="6">
        <v>678.79408790000002</v>
      </c>
      <c r="X80" s="6"/>
      <c r="Y80" s="6"/>
      <c r="Z80" s="6"/>
      <c r="AA80" s="6"/>
      <c r="AB80" s="1"/>
      <c r="AD80" s="6" t="s">
        <v>13</v>
      </c>
      <c r="AE80" s="6">
        <v>0.28019323899999998</v>
      </c>
      <c r="AF80" s="6">
        <v>9.0909090910000003</v>
      </c>
      <c r="AG80" s="6">
        <v>6.9767441860000003</v>
      </c>
      <c r="AH80" s="6">
        <v>83.636363639999999</v>
      </c>
      <c r="AI80" s="6">
        <v>56.92307692</v>
      </c>
      <c r="AJ80" s="6">
        <v>47.674418600000003</v>
      </c>
      <c r="AK80" s="6">
        <v>80</v>
      </c>
      <c r="AL80" s="6">
        <v>11543.4437</v>
      </c>
      <c r="AM80" s="6">
        <v>1666.8922809999999</v>
      </c>
      <c r="AN80" s="6"/>
      <c r="AO80" s="6"/>
      <c r="AP80" s="6"/>
      <c r="AQ80" s="6"/>
      <c r="AR80" s="6">
        <v>0.28846153600000002</v>
      </c>
      <c r="AS80" s="6">
        <v>9.7560975610000007</v>
      </c>
      <c r="AT80" s="6">
        <v>7.8260869570000002</v>
      </c>
      <c r="AU80" s="6">
        <v>90.38461538</v>
      </c>
      <c r="AV80" s="6">
        <v>43.902439020000003</v>
      </c>
      <c r="AW80" s="6">
        <v>49.565217390000001</v>
      </c>
      <c r="AX80" s="6">
        <v>82.352941180000002</v>
      </c>
      <c r="AY80" s="6">
        <v>693.26255760000004</v>
      </c>
      <c r="AZ80" s="6">
        <v>678.79408790000002</v>
      </c>
      <c r="BA80" s="6"/>
      <c r="BB80" s="6"/>
      <c r="BC80" s="6"/>
      <c r="BD80" s="6"/>
      <c r="BE80" s="1"/>
      <c r="BF80" s="6" t="s">
        <v>13</v>
      </c>
      <c r="BG80" s="6">
        <v>0.35748791699999999</v>
      </c>
      <c r="BH80" s="6">
        <v>9.3333333330000006</v>
      </c>
      <c r="BI80" s="6">
        <v>7.8125</v>
      </c>
      <c r="BJ80" s="6">
        <v>91.176470589999994</v>
      </c>
      <c r="BK80" s="6">
        <v>47.297297299999997</v>
      </c>
      <c r="BL80" s="6">
        <v>40.625</v>
      </c>
      <c r="BM80" s="6">
        <v>89.705882349999996</v>
      </c>
      <c r="BN80" s="6">
        <v>265.52638020000001</v>
      </c>
      <c r="BO80" s="6">
        <v>1666.8922809999999</v>
      </c>
      <c r="BP80" s="6"/>
      <c r="BQ80" s="6"/>
      <c r="BR80" s="6"/>
      <c r="BS80" s="6"/>
      <c r="BT80" s="6">
        <v>0.43269231899999999</v>
      </c>
      <c r="BU80" s="6">
        <v>4.651162791</v>
      </c>
      <c r="BV80" s="6">
        <v>6.6666666670000003</v>
      </c>
      <c r="BW80" s="6">
        <v>91.304347829999998</v>
      </c>
      <c r="BX80" s="6">
        <v>40.697674419999998</v>
      </c>
      <c r="BY80" s="6">
        <v>56.666666669999998</v>
      </c>
      <c r="BZ80" s="6">
        <v>86.813186810000005</v>
      </c>
      <c r="CA80" s="6">
        <v>844.35314240000002</v>
      </c>
      <c r="CB80" s="6">
        <v>678.79408790000002</v>
      </c>
      <c r="CC80" s="6"/>
      <c r="CD80" s="6"/>
      <c r="CE80" s="6"/>
      <c r="CF80" s="6"/>
      <c r="CG80" s="1"/>
      <c r="CI80" s="6" t="s">
        <v>13</v>
      </c>
      <c r="CJ80" s="6">
        <v>0.32850241699999999</v>
      </c>
      <c r="CK80" s="6">
        <v>7.2463768120000003</v>
      </c>
      <c r="CL80" s="6">
        <v>7.1428571429999996</v>
      </c>
      <c r="CM80" s="6">
        <v>85.294117650000004</v>
      </c>
      <c r="CN80" s="6">
        <v>46.376811590000003</v>
      </c>
      <c r="CO80" s="6">
        <v>43.47826087</v>
      </c>
      <c r="CP80" s="6">
        <v>82.352941180000002</v>
      </c>
      <c r="CQ80" s="6">
        <v>380.32041129999999</v>
      </c>
      <c r="CR80" s="6">
        <v>1666.8922809999999</v>
      </c>
      <c r="CS80" s="6"/>
      <c r="CT80" s="6"/>
      <c r="CU80" s="6"/>
      <c r="CV80" s="6"/>
      <c r="CW80" s="6">
        <v>0.34134614499999999</v>
      </c>
      <c r="CX80" s="6">
        <v>6.25</v>
      </c>
      <c r="CY80" s="6">
        <v>4.1095890410000004</v>
      </c>
      <c r="CZ80" s="6">
        <v>90.140845069999997</v>
      </c>
      <c r="DA80" s="6">
        <v>39.0625</v>
      </c>
      <c r="DB80" s="6">
        <v>41.095890410000003</v>
      </c>
      <c r="DC80" s="6">
        <v>80</v>
      </c>
      <c r="DD80" s="6">
        <v>183.2734245</v>
      </c>
      <c r="DE80" s="6">
        <v>678.79408790000002</v>
      </c>
      <c r="DF80" s="6"/>
      <c r="DG80" s="6"/>
      <c r="DH80" s="6"/>
      <c r="DI80" s="6"/>
      <c r="DJ80" s="1"/>
    </row>
    <row r="81" spans="1:114" x14ac:dyDescent="0.3">
      <c r="A81" s="6" t="s">
        <v>14</v>
      </c>
      <c r="B81" s="6">
        <v>0.49275362499999997</v>
      </c>
      <c r="C81" s="6">
        <v>17.777777780000001</v>
      </c>
      <c r="D81" s="6">
        <v>8.9552238810000002</v>
      </c>
      <c r="E81" s="6">
        <v>92.631578950000005</v>
      </c>
      <c r="F81" s="6">
        <v>64.444444439999998</v>
      </c>
      <c r="G81" s="6">
        <v>41.79104478</v>
      </c>
      <c r="H81" s="6">
        <v>87.234042549999998</v>
      </c>
      <c r="I81" s="6">
        <v>1151.812782</v>
      </c>
      <c r="J81" s="6">
        <v>1666.8922809999999</v>
      </c>
      <c r="K81" s="6">
        <f xml:space="preserve"> C81 -C80</f>
        <v>10.959595962000002</v>
      </c>
      <c r="L81" s="6">
        <f xml:space="preserve"> D81 -D80</f>
        <v>8.9552238810000002</v>
      </c>
      <c r="M81" s="6">
        <f xml:space="preserve"> F81 -F80</f>
        <v>30.353535350000001</v>
      </c>
      <c r="N81" s="6">
        <f xml:space="preserve"> G81 -G80</f>
        <v>8.4577114499999979</v>
      </c>
      <c r="O81" s="6">
        <v>0.52884614500000005</v>
      </c>
      <c r="P81" s="6">
        <v>14.28571429</v>
      </c>
      <c r="Q81" s="6">
        <v>10.52631579</v>
      </c>
      <c r="R81" s="6">
        <v>94.230769230000007</v>
      </c>
      <c r="S81" s="6">
        <v>60.714285709999999</v>
      </c>
      <c r="T81" s="6">
        <v>60.526315789999998</v>
      </c>
      <c r="U81" s="6">
        <v>86.407766989999999</v>
      </c>
      <c r="V81" s="6">
        <v>235.12488329999999</v>
      </c>
      <c r="W81" s="6">
        <v>678.79408790000002</v>
      </c>
      <c r="X81" s="6">
        <f xml:space="preserve"> P81 -P80</f>
        <v>-0.86580086000000023</v>
      </c>
      <c r="Y81" s="6">
        <f xml:space="preserve"> Q81 -Q80</f>
        <v>10.52631579</v>
      </c>
      <c r="Z81" s="6">
        <f xml:space="preserve"> S81 -S80</f>
        <v>6.1688311599999963</v>
      </c>
      <c r="AA81" s="6">
        <f xml:space="preserve"> T81 -T80</f>
        <v>5.9808612399999959</v>
      </c>
      <c r="AB81" s="1"/>
      <c r="AD81" s="6" t="s">
        <v>14</v>
      </c>
      <c r="AE81" s="6">
        <v>0.51690822800000003</v>
      </c>
      <c r="AF81" s="6">
        <v>15</v>
      </c>
      <c r="AG81" s="6">
        <v>10.9375</v>
      </c>
      <c r="AH81" s="6">
        <v>91.262135920000006</v>
      </c>
      <c r="AI81" s="6">
        <v>60</v>
      </c>
      <c r="AJ81" s="6">
        <v>50.793650790000001</v>
      </c>
      <c r="AK81" s="6">
        <v>88.349514560000003</v>
      </c>
      <c r="AL81" s="6">
        <v>27266.723150000002</v>
      </c>
      <c r="AM81" s="6">
        <v>1666.8922809999999</v>
      </c>
      <c r="AN81" s="6">
        <f xml:space="preserve"> AF81 -AF80</f>
        <v>5.9090909089999997</v>
      </c>
      <c r="AO81" s="6">
        <f xml:space="preserve"> AG81 -AG80</f>
        <v>3.9607558139999997</v>
      </c>
      <c r="AP81" s="6">
        <f xml:space="preserve"> AI81 -AI80</f>
        <v>3.0769230800000003</v>
      </c>
      <c r="AQ81" s="6">
        <f xml:space="preserve"> AJ81 -AJ80</f>
        <v>3.1192321899999982</v>
      </c>
      <c r="AR81" s="6">
        <v>0.42307692800000002</v>
      </c>
      <c r="AS81" s="6">
        <v>14.70588235</v>
      </c>
      <c r="AT81" s="6">
        <v>6.6666666670000003</v>
      </c>
      <c r="AU81" s="6">
        <v>91.666666669999998</v>
      </c>
      <c r="AV81" s="6">
        <v>52.941176470000002</v>
      </c>
      <c r="AW81" s="6">
        <v>50.561797749999997</v>
      </c>
      <c r="AX81" s="6">
        <v>86.904761899999997</v>
      </c>
      <c r="AY81" s="6">
        <v>165.3469656</v>
      </c>
      <c r="AZ81" s="6">
        <v>678.79408790000002</v>
      </c>
      <c r="BA81" s="6">
        <f xml:space="preserve"> AS81 -AS80</f>
        <v>4.9497847889999989</v>
      </c>
      <c r="BB81" s="6">
        <f xml:space="preserve"> AT81 -AT80</f>
        <v>-1.1594202899999999</v>
      </c>
      <c r="BC81" s="6">
        <f xml:space="preserve"> AV81 -AV80</f>
        <v>9.0387374499999993</v>
      </c>
      <c r="BD81" s="6">
        <f xml:space="preserve"> AW81 -AW80</f>
        <v>0.99658035999999584</v>
      </c>
      <c r="BE81" s="1"/>
      <c r="BF81" s="6" t="s">
        <v>14</v>
      </c>
      <c r="BG81" s="6">
        <v>0.42028984400000002</v>
      </c>
      <c r="BH81" s="6">
        <v>7.5</v>
      </c>
      <c r="BI81" s="6">
        <v>8.6419753089999993</v>
      </c>
      <c r="BJ81" s="6">
        <v>89.534883719999996</v>
      </c>
      <c r="BK81" s="6">
        <v>52.5</v>
      </c>
      <c r="BL81" s="6">
        <v>47.5</v>
      </c>
      <c r="BM81" s="6">
        <v>83.720930229999993</v>
      </c>
      <c r="BN81" s="6">
        <v>-7.5755725710000004</v>
      </c>
      <c r="BO81" s="6">
        <v>1666.8922809999999</v>
      </c>
      <c r="BP81" s="6">
        <f xml:space="preserve"> BH81 -BH80</f>
        <v>-1.8333333330000006</v>
      </c>
      <c r="BQ81" s="6">
        <f xml:space="preserve"> BI81 -BI80</f>
        <v>0.82947530899999933</v>
      </c>
      <c r="BR81" s="6">
        <f xml:space="preserve"> BK81 -BK80</f>
        <v>5.2027027000000032</v>
      </c>
      <c r="BS81" s="6">
        <f xml:space="preserve"> BL81 -BL80</f>
        <v>6.875</v>
      </c>
      <c r="BT81" s="6">
        <v>0.49038460900000003</v>
      </c>
      <c r="BU81" s="6">
        <v>10.256410259999999</v>
      </c>
      <c r="BV81" s="6">
        <v>6.153846154</v>
      </c>
      <c r="BW81" s="6">
        <v>90.38461538</v>
      </c>
      <c r="BX81" s="6">
        <v>43.589743589999998</v>
      </c>
      <c r="BY81" s="6">
        <v>47.69230769</v>
      </c>
      <c r="BZ81" s="6">
        <v>84.466019419999995</v>
      </c>
      <c r="CA81" s="6">
        <v>90.263718639999993</v>
      </c>
      <c r="CB81" s="6">
        <v>678.79408790000002</v>
      </c>
      <c r="CC81" s="6">
        <f xml:space="preserve"> BU81 -BU80</f>
        <v>5.6052474689999991</v>
      </c>
      <c r="CD81" s="6">
        <f xml:space="preserve"> BV81 -BV80</f>
        <v>-0.51282051300000031</v>
      </c>
      <c r="CE81" s="6">
        <f xml:space="preserve"> BX81 -BX80</f>
        <v>2.8920691699999992</v>
      </c>
      <c r="CF81" s="6">
        <f xml:space="preserve"> BY81 -BY80</f>
        <v>-8.9743589799999981</v>
      </c>
      <c r="CG81" s="1"/>
      <c r="CI81" s="6" t="s">
        <v>14</v>
      </c>
      <c r="CJ81" s="6">
        <v>0.44927537400000001</v>
      </c>
      <c r="CK81" s="6">
        <v>12.244897959999999</v>
      </c>
      <c r="CL81" s="6">
        <v>11.26760563</v>
      </c>
      <c r="CM81" s="6">
        <v>90.804597700000002</v>
      </c>
      <c r="CN81" s="6">
        <v>55.102040819999999</v>
      </c>
      <c r="CO81" s="6">
        <v>50</v>
      </c>
      <c r="CP81" s="6">
        <v>85.05747126</v>
      </c>
      <c r="CQ81" s="6">
        <v>239.34487329999999</v>
      </c>
      <c r="CR81" s="6">
        <v>1666.8922809999999</v>
      </c>
      <c r="CS81" s="6">
        <f xml:space="preserve"> CK81 -CK80</f>
        <v>4.9985211479999991</v>
      </c>
      <c r="CT81" s="6">
        <f xml:space="preserve"> CL81 -CL80</f>
        <v>4.1247484870000006</v>
      </c>
      <c r="CU81" s="6">
        <f xml:space="preserve"> CN81 -CN80</f>
        <v>8.7252292299999965</v>
      </c>
      <c r="CV81" s="6">
        <f xml:space="preserve"> CO81 -CO80</f>
        <v>6.5217391300000003</v>
      </c>
      <c r="CW81" s="6">
        <v>0.40865385500000001</v>
      </c>
      <c r="CX81" s="6">
        <v>4</v>
      </c>
      <c r="CY81" s="6">
        <v>7.1428571429999996</v>
      </c>
      <c r="CZ81" s="6">
        <v>90.58823529</v>
      </c>
      <c r="DA81" s="6">
        <v>56</v>
      </c>
      <c r="DB81" s="6">
        <v>49.484536079999998</v>
      </c>
      <c r="DC81" s="6">
        <v>84.705882349999996</v>
      </c>
      <c r="DD81" s="6">
        <v>104.850582</v>
      </c>
      <c r="DE81" s="6">
        <v>678.79408790000002</v>
      </c>
      <c r="DF81" s="6">
        <f xml:space="preserve"> CX81 -CX80</f>
        <v>-2.25</v>
      </c>
      <c r="DG81" s="6">
        <f xml:space="preserve"> CY81 -CY80</f>
        <v>3.0332681019999992</v>
      </c>
      <c r="DH81" s="6">
        <f xml:space="preserve"> DA81 -DA80</f>
        <v>16.9375</v>
      </c>
      <c r="DI81" s="6">
        <f xml:space="preserve"> DB81 -DB80</f>
        <v>8.3886456699999954</v>
      </c>
      <c r="DJ81" s="1"/>
    </row>
    <row r="82" spans="1:114" x14ac:dyDescent="0.3">
      <c r="A82" s="6" t="s">
        <v>15</v>
      </c>
      <c r="B82" s="6">
        <v>0.51690822800000003</v>
      </c>
      <c r="C82" s="6">
        <v>17.5</v>
      </c>
      <c r="D82" s="6">
        <v>7.936507937</v>
      </c>
      <c r="E82" s="6">
        <v>91.346153849999993</v>
      </c>
      <c r="F82" s="6">
        <v>67.5</v>
      </c>
      <c r="G82" s="6">
        <v>46.031746030000001</v>
      </c>
      <c r="H82" s="6">
        <v>85.4368932</v>
      </c>
      <c r="I82" s="6">
        <v>1181.688328</v>
      </c>
      <c r="J82" s="6">
        <v>1666.8922809999999</v>
      </c>
      <c r="K82" s="6">
        <f t="shared" ref="K82:L89" si="88" xml:space="preserve"> C82 -C81</f>
        <v>-0.27777778000000097</v>
      </c>
      <c r="L82" s="6">
        <f t="shared" si="88"/>
        <v>-1.0187159440000002</v>
      </c>
      <c r="M82" s="6">
        <f t="shared" ref="M82:N89" si="89" xml:space="preserve"> F82 -F81</f>
        <v>3.0555555600000019</v>
      </c>
      <c r="N82" s="6">
        <f t="shared" si="89"/>
        <v>4.2407012500000008</v>
      </c>
      <c r="O82" s="6">
        <v>0.55769228900000001</v>
      </c>
      <c r="P82" s="6">
        <v>13.33333333</v>
      </c>
      <c r="Q82" s="6">
        <v>11.764705879999999</v>
      </c>
      <c r="R82" s="6">
        <v>94.545454550000002</v>
      </c>
      <c r="S82" s="6">
        <v>56.666666669999998</v>
      </c>
      <c r="T82" s="6">
        <v>57.352941180000002</v>
      </c>
      <c r="U82" s="6">
        <v>88.073394500000006</v>
      </c>
      <c r="V82" s="6">
        <v>223.89654250000001</v>
      </c>
      <c r="W82" s="6">
        <v>678.79408790000002</v>
      </c>
      <c r="X82" s="6">
        <f t="shared" ref="X82:Y89" si="90" xml:space="preserve"> P82 -P81</f>
        <v>-0.95238095999999928</v>
      </c>
      <c r="Y82" s="6">
        <f t="shared" si="90"/>
        <v>1.2383900899999993</v>
      </c>
      <c r="Z82" s="6">
        <f t="shared" ref="Z82:AA89" si="91" xml:space="preserve"> S82 -S81</f>
        <v>-4.0476190400000007</v>
      </c>
      <c r="AA82" s="6">
        <f t="shared" si="91"/>
        <v>-3.1733746099999962</v>
      </c>
      <c r="AB82" s="1"/>
      <c r="AD82" s="6" t="s">
        <v>15</v>
      </c>
      <c r="AE82" s="6">
        <v>0.53623187500000002</v>
      </c>
      <c r="AF82" s="6">
        <v>20</v>
      </c>
      <c r="AG82" s="6">
        <v>10</v>
      </c>
      <c r="AH82" s="6">
        <v>91.588785049999998</v>
      </c>
      <c r="AI82" s="6">
        <v>66.666666669999998</v>
      </c>
      <c r="AJ82" s="6">
        <v>50.724637680000001</v>
      </c>
      <c r="AK82" s="6">
        <v>87.850467289999997</v>
      </c>
      <c r="AL82" s="6">
        <v>20291.861250000002</v>
      </c>
      <c r="AM82" s="6">
        <v>1666.8922809999999</v>
      </c>
      <c r="AN82" s="6">
        <f t="shared" ref="AN82:AO89" si="92" xml:space="preserve"> AF82 -AF81</f>
        <v>5</v>
      </c>
      <c r="AO82" s="6">
        <f t="shared" si="92"/>
        <v>-0.9375</v>
      </c>
      <c r="AP82" s="6">
        <f t="shared" ref="AP82:AQ89" si="93" xml:space="preserve"> AI82 -AI81</f>
        <v>6.6666666699999979</v>
      </c>
      <c r="AQ82" s="6">
        <f t="shared" si="93"/>
        <v>-6.9013110000000211E-2</v>
      </c>
      <c r="AR82" s="6">
        <v>0.39903846399999998</v>
      </c>
      <c r="AS82" s="6">
        <v>14.28571429</v>
      </c>
      <c r="AT82" s="6">
        <v>6.1224489799999997</v>
      </c>
      <c r="AU82" s="6">
        <v>89.024390240000002</v>
      </c>
      <c r="AV82" s="6">
        <v>53.571428570000002</v>
      </c>
      <c r="AW82" s="6">
        <v>47.422680409999998</v>
      </c>
      <c r="AX82" s="6">
        <v>84.146341460000002</v>
      </c>
      <c r="AY82" s="6">
        <v>207.2397991</v>
      </c>
      <c r="AZ82" s="6">
        <v>678.79408790000002</v>
      </c>
      <c r="BA82" s="6">
        <f t="shared" ref="BA82:BB89" si="94" xml:space="preserve"> AS82 -AS81</f>
        <v>-0.42016805999999995</v>
      </c>
      <c r="BB82" s="6">
        <f t="shared" si="94"/>
        <v>-0.54421768700000062</v>
      </c>
      <c r="BC82" s="6">
        <f t="shared" ref="BC82:BD89" si="95" xml:space="preserve"> AV82 -AV81</f>
        <v>0.63025209999999987</v>
      </c>
      <c r="BD82" s="6">
        <f t="shared" si="95"/>
        <v>-3.1391173399999985</v>
      </c>
      <c r="BE82" s="1"/>
      <c r="BF82" s="6" t="s">
        <v>15</v>
      </c>
      <c r="BG82" s="6">
        <v>0.51207727199999997</v>
      </c>
      <c r="BH82" s="6">
        <v>9.0909090910000003</v>
      </c>
      <c r="BI82" s="6">
        <v>10.29411765</v>
      </c>
      <c r="BJ82" s="6">
        <v>90.566037739999999</v>
      </c>
      <c r="BK82" s="6">
        <v>54.545454550000002</v>
      </c>
      <c r="BL82" s="6">
        <v>49.253731340000002</v>
      </c>
      <c r="BM82" s="6">
        <v>84.90566038</v>
      </c>
      <c r="BN82" s="6">
        <v>122.4877005</v>
      </c>
      <c r="BO82" s="6">
        <v>1666.8922809999999</v>
      </c>
      <c r="BP82" s="6">
        <f t="shared" ref="BP82:BQ89" si="96" xml:space="preserve"> BH82 -BH81</f>
        <v>1.5909090910000003</v>
      </c>
      <c r="BQ82" s="6">
        <f t="shared" si="96"/>
        <v>1.6521423410000011</v>
      </c>
      <c r="BR82" s="6">
        <f t="shared" ref="BR82:BS89" si="97" xml:space="preserve"> BK82 -BK81</f>
        <v>2.0454545500000023</v>
      </c>
      <c r="BS82" s="6">
        <f t="shared" si="97"/>
        <v>1.7537313400000016</v>
      </c>
      <c r="BT82" s="6">
        <v>0.56730771099999999</v>
      </c>
      <c r="BU82" s="6">
        <v>8.8235294119999992</v>
      </c>
      <c r="BV82" s="6">
        <v>7.692307692</v>
      </c>
      <c r="BW82" s="6">
        <v>90.983606559999998</v>
      </c>
      <c r="BX82" s="6">
        <v>47.058823529999998</v>
      </c>
      <c r="BY82" s="6">
        <v>54.901960780000003</v>
      </c>
      <c r="BZ82" s="6">
        <v>84.426229509999999</v>
      </c>
      <c r="CA82" s="6">
        <v>289.14985369999999</v>
      </c>
      <c r="CB82" s="6">
        <v>678.79408790000002</v>
      </c>
      <c r="CC82" s="6">
        <f t="shared" ref="CC82:CD89" si="98" xml:space="preserve"> BU82 -BU81</f>
        <v>-1.4328808479999999</v>
      </c>
      <c r="CD82" s="6">
        <f t="shared" si="98"/>
        <v>1.538461538</v>
      </c>
      <c r="CE82" s="6">
        <f t="shared" ref="CE82:CF89" si="99" xml:space="preserve"> BX82 -BX81</f>
        <v>3.4690799400000003</v>
      </c>
      <c r="CF82" s="6">
        <f t="shared" si="99"/>
        <v>7.2096530900000033</v>
      </c>
      <c r="CG82" s="1"/>
      <c r="CI82" s="6" t="s">
        <v>15</v>
      </c>
      <c r="CJ82" s="6">
        <v>0.54106277199999997</v>
      </c>
      <c r="CK82" s="6">
        <v>10.638297870000001</v>
      </c>
      <c r="CL82" s="6">
        <v>10.638297870000001</v>
      </c>
      <c r="CM82" s="6">
        <v>90.265486730000006</v>
      </c>
      <c r="CN82" s="6">
        <v>46.808510640000002</v>
      </c>
      <c r="CO82" s="6">
        <v>52.173913040000002</v>
      </c>
      <c r="CP82" s="6">
        <v>85.840707960000003</v>
      </c>
      <c r="CQ82" s="6">
        <v>246.11281489999999</v>
      </c>
      <c r="CR82" s="6">
        <v>1666.8922809999999</v>
      </c>
      <c r="CS82" s="6">
        <f t="shared" ref="CS82:CT89" si="100" xml:space="preserve"> CK82 -CK81</f>
        <v>-1.6066000899999988</v>
      </c>
      <c r="CT82" s="6">
        <f t="shared" si="100"/>
        <v>-0.62930775999999966</v>
      </c>
      <c r="CU82" s="6">
        <f t="shared" ref="CU82:CV89" si="101" xml:space="preserve"> CN82 -CN81</f>
        <v>-8.2935301799999976</v>
      </c>
      <c r="CV82" s="6">
        <f t="shared" si="101"/>
        <v>2.1739130400000022</v>
      </c>
      <c r="CW82" s="6">
        <v>0.43269231899999999</v>
      </c>
      <c r="CX82" s="6">
        <v>7.692307692</v>
      </c>
      <c r="CY82" s="6">
        <v>5.4945054950000003</v>
      </c>
      <c r="CZ82" s="6">
        <v>91.208791210000001</v>
      </c>
      <c r="DA82" s="6">
        <v>57.69230769</v>
      </c>
      <c r="DB82" s="6">
        <v>50</v>
      </c>
      <c r="DC82" s="6">
        <v>85.714285709999999</v>
      </c>
      <c r="DD82" s="6">
        <v>209.27101719999999</v>
      </c>
      <c r="DE82" s="6">
        <v>678.79408790000002</v>
      </c>
      <c r="DF82" s="6">
        <f t="shared" ref="DF82:DG89" si="102" xml:space="preserve"> CX82 -CX81</f>
        <v>3.692307692</v>
      </c>
      <c r="DG82" s="6">
        <f t="shared" si="102"/>
        <v>-1.6483516479999993</v>
      </c>
      <c r="DH82" s="6">
        <f t="shared" ref="DH82:DI89" si="103" xml:space="preserve"> DA82 -DA81</f>
        <v>1.6923076899999998</v>
      </c>
      <c r="DI82" s="6">
        <f t="shared" si="103"/>
        <v>0.51546392000000196</v>
      </c>
      <c r="DJ82" s="1"/>
    </row>
    <row r="83" spans="1:114" x14ac:dyDescent="0.3">
      <c r="A83" s="6" t="s">
        <v>16</v>
      </c>
      <c r="B83" s="6">
        <v>0.55072462600000005</v>
      </c>
      <c r="C83" s="6">
        <v>13.513513509999999</v>
      </c>
      <c r="D83" s="6">
        <v>9.0909090910000003</v>
      </c>
      <c r="E83" s="6">
        <v>90.434782609999999</v>
      </c>
      <c r="F83" s="6">
        <v>64.864864859999997</v>
      </c>
      <c r="G83" s="6">
        <v>45.454545449999998</v>
      </c>
      <c r="H83" s="6">
        <v>85.964912279999993</v>
      </c>
      <c r="I83" s="6">
        <v>993.44827369999996</v>
      </c>
      <c r="J83" s="6">
        <v>1666.8922809999999</v>
      </c>
      <c r="K83" s="6">
        <f t="shared" si="88"/>
        <v>-3.9864864900000008</v>
      </c>
      <c r="L83" s="6">
        <f t="shared" si="88"/>
        <v>1.1544011540000003</v>
      </c>
      <c r="M83" s="6">
        <f t="shared" si="89"/>
        <v>-2.6351351400000027</v>
      </c>
      <c r="N83" s="6">
        <f t="shared" si="89"/>
        <v>-0.57720058000000307</v>
      </c>
      <c r="O83" s="6">
        <v>0.60576921699999997</v>
      </c>
      <c r="P83" s="6">
        <v>16.129032259999999</v>
      </c>
      <c r="Q83" s="6">
        <v>12.5</v>
      </c>
      <c r="R83" s="6">
        <v>94.214876029999999</v>
      </c>
      <c r="S83" s="6">
        <v>61.290322580000002</v>
      </c>
      <c r="T83" s="6">
        <v>64.285714290000001</v>
      </c>
      <c r="U83" s="6">
        <v>88.333333330000002</v>
      </c>
      <c r="V83" s="6">
        <v>800.84754120000002</v>
      </c>
      <c r="W83" s="6">
        <v>678.79408790000002</v>
      </c>
      <c r="X83" s="6">
        <f t="shared" si="90"/>
        <v>2.7956989299999986</v>
      </c>
      <c r="Y83" s="6">
        <f t="shared" si="90"/>
        <v>0.73529412000000072</v>
      </c>
      <c r="Z83" s="6">
        <f t="shared" si="91"/>
        <v>4.6236559100000036</v>
      </c>
      <c r="AA83" s="6">
        <f t="shared" si="91"/>
        <v>6.9327731099999994</v>
      </c>
      <c r="AB83" s="1"/>
      <c r="AD83" s="6" t="s">
        <v>16</v>
      </c>
      <c r="AE83" s="6">
        <v>0.60386472899999999</v>
      </c>
      <c r="AF83" s="6">
        <v>14.28571429</v>
      </c>
      <c r="AG83" s="6">
        <v>10.52631579</v>
      </c>
      <c r="AH83" s="6">
        <v>89.922480620000002</v>
      </c>
      <c r="AI83" s="6">
        <v>61.904761899999997</v>
      </c>
      <c r="AJ83" s="6">
        <v>49.122807020000003</v>
      </c>
      <c r="AK83" s="6">
        <v>85.9375</v>
      </c>
      <c r="AL83" s="6">
        <v>7138.1398589999999</v>
      </c>
      <c r="AM83" s="6">
        <v>1666.8922809999999</v>
      </c>
      <c r="AN83" s="6">
        <f t="shared" si="92"/>
        <v>-5.7142857100000004</v>
      </c>
      <c r="AO83" s="6">
        <f t="shared" si="92"/>
        <v>0.52631578999999995</v>
      </c>
      <c r="AP83" s="6">
        <f t="shared" si="93"/>
        <v>-4.761904770000001</v>
      </c>
      <c r="AQ83" s="6">
        <f t="shared" si="93"/>
        <v>-1.6018306599999974</v>
      </c>
      <c r="AR83" s="6">
        <v>0.44711539099999997</v>
      </c>
      <c r="AS83" s="6">
        <v>13.636363640000001</v>
      </c>
      <c r="AT83" s="6">
        <v>6.5217391300000003</v>
      </c>
      <c r="AU83" s="6">
        <v>89.361702129999998</v>
      </c>
      <c r="AV83" s="6">
        <v>45.454545449999998</v>
      </c>
      <c r="AW83" s="6">
        <v>46.739130430000003</v>
      </c>
      <c r="AX83" s="6">
        <v>84.946236560000003</v>
      </c>
      <c r="AY83" s="6">
        <v>350.40237020000001</v>
      </c>
      <c r="AZ83" s="6">
        <v>678.79408790000002</v>
      </c>
      <c r="BA83" s="6">
        <f t="shared" si="94"/>
        <v>-0.64935064999999881</v>
      </c>
      <c r="BB83" s="6">
        <f t="shared" si="94"/>
        <v>0.39929015000000057</v>
      </c>
      <c r="BC83" s="6">
        <f t="shared" si="95"/>
        <v>-8.1168831200000042</v>
      </c>
      <c r="BD83" s="6">
        <f t="shared" si="95"/>
        <v>-0.68354997999999512</v>
      </c>
      <c r="BE83" s="1"/>
      <c r="BF83" s="6" t="s">
        <v>16</v>
      </c>
      <c r="BG83" s="6">
        <v>0.61352658299999996</v>
      </c>
      <c r="BH83" s="6">
        <v>13.043478260000001</v>
      </c>
      <c r="BI83" s="6">
        <v>10.90909091</v>
      </c>
      <c r="BJ83" s="6">
        <v>91.472868219999995</v>
      </c>
      <c r="BK83" s="6">
        <v>43.47826087</v>
      </c>
      <c r="BL83" s="6">
        <v>53.703703699999998</v>
      </c>
      <c r="BM83" s="6">
        <v>86.821705429999994</v>
      </c>
      <c r="BN83" s="6">
        <v>-15.225262620000001</v>
      </c>
      <c r="BO83" s="6">
        <v>1666.8922809999999</v>
      </c>
      <c r="BP83" s="6">
        <f t="shared" si="96"/>
        <v>3.9525691690000002</v>
      </c>
      <c r="BQ83" s="6">
        <f t="shared" si="96"/>
        <v>0.6149732599999993</v>
      </c>
      <c r="BR83" s="6">
        <f t="shared" si="97"/>
        <v>-11.067193680000003</v>
      </c>
      <c r="BS83" s="6">
        <f t="shared" si="97"/>
        <v>4.4499723599999967</v>
      </c>
      <c r="BT83" s="6">
        <v>0.66826921699999997</v>
      </c>
      <c r="BU83" s="6">
        <v>4.3478260869999996</v>
      </c>
      <c r="BV83" s="6">
        <v>12.195121950000001</v>
      </c>
      <c r="BW83" s="6">
        <v>92.361111109999996</v>
      </c>
      <c r="BX83" s="6">
        <v>47.826086959999998</v>
      </c>
      <c r="BY83" s="6">
        <v>58.536585369999997</v>
      </c>
      <c r="BZ83" s="6">
        <v>84.61538462</v>
      </c>
      <c r="CA83" s="6">
        <v>360.17628459999997</v>
      </c>
      <c r="CB83" s="6">
        <v>678.79408790000002</v>
      </c>
      <c r="CC83" s="6">
        <f t="shared" si="98"/>
        <v>-4.4757033249999996</v>
      </c>
      <c r="CD83" s="6">
        <f t="shared" si="98"/>
        <v>4.5028142580000008</v>
      </c>
      <c r="CE83" s="6">
        <f t="shared" si="99"/>
        <v>0.76726342999999986</v>
      </c>
      <c r="CF83" s="6">
        <f t="shared" si="99"/>
        <v>3.6346245899999943</v>
      </c>
      <c r="CG83" s="1"/>
      <c r="CI83" s="6" t="s">
        <v>16</v>
      </c>
      <c r="CJ83" s="6">
        <v>0.54589372899999999</v>
      </c>
      <c r="CK83" s="6">
        <v>8.6956521739999992</v>
      </c>
      <c r="CL83" s="6">
        <v>11.11111111</v>
      </c>
      <c r="CM83" s="6">
        <v>89.655172410000006</v>
      </c>
      <c r="CN83" s="6">
        <v>43.47826087</v>
      </c>
      <c r="CO83" s="6">
        <v>50</v>
      </c>
      <c r="CP83" s="6">
        <v>85.344827589999994</v>
      </c>
      <c r="CQ83" s="6">
        <v>191.4292475</v>
      </c>
      <c r="CR83" s="6">
        <v>1666.8922809999999</v>
      </c>
      <c r="CS83" s="6">
        <f t="shared" si="100"/>
        <v>-1.9426456960000014</v>
      </c>
      <c r="CT83" s="6">
        <f t="shared" si="100"/>
        <v>0.47281323999999891</v>
      </c>
      <c r="CU83" s="6">
        <f t="shared" si="101"/>
        <v>-3.3302497700000018</v>
      </c>
      <c r="CV83" s="6">
        <f t="shared" si="101"/>
        <v>-2.1739130400000022</v>
      </c>
      <c r="CW83" s="6">
        <v>0.5</v>
      </c>
      <c r="CX83" s="6">
        <v>6.6666666670000003</v>
      </c>
      <c r="CY83" s="6">
        <v>6.8493150680000001</v>
      </c>
      <c r="CZ83" s="6">
        <v>92.380952379999997</v>
      </c>
      <c r="DA83" s="6">
        <v>53.333333330000002</v>
      </c>
      <c r="DB83" s="6">
        <v>52.054794520000002</v>
      </c>
      <c r="DC83" s="6">
        <v>86.53846154</v>
      </c>
      <c r="DD83" s="6">
        <v>374.5816848</v>
      </c>
      <c r="DE83" s="6">
        <v>678.79408790000002</v>
      </c>
      <c r="DF83" s="6">
        <f t="shared" si="102"/>
        <v>-1.0256410249999997</v>
      </c>
      <c r="DG83" s="6">
        <f t="shared" si="102"/>
        <v>1.3548095729999998</v>
      </c>
      <c r="DH83" s="6">
        <f t="shared" si="103"/>
        <v>-4.3589743599999977</v>
      </c>
      <c r="DI83" s="6">
        <f t="shared" si="103"/>
        <v>2.0547945200000015</v>
      </c>
      <c r="DJ83" s="1"/>
    </row>
    <row r="84" spans="1:114" x14ac:dyDescent="0.3">
      <c r="A84" s="6" t="s">
        <v>17</v>
      </c>
      <c r="B84" s="6">
        <v>0.63768118600000001</v>
      </c>
      <c r="C84" s="6">
        <v>17.85714286</v>
      </c>
      <c r="D84" s="6">
        <v>10.86956522</v>
      </c>
      <c r="E84" s="6">
        <v>91.729323309999998</v>
      </c>
      <c r="F84" s="6">
        <v>71.428571430000005</v>
      </c>
      <c r="G84" s="6">
        <v>47.826086959999998</v>
      </c>
      <c r="H84" s="6">
        <v>87.878787880000004</v>
      </c>
      <c r="I84" s="6">
        <v>10185.98769</v>
      </c>
      <c r="J84" s="6">
        <v>1666.8922809999999</v>
      </c>
      <c r="K84" s="6">
        <f t="shared" si="88"/>
        <v>4.3436293500000005</v>
      </c>
      <c r="L84" s="6">
        <f t="shared" si="88"/>
        <v>1.7786561289999998</v>
      </c>
      <c r="M84" s="6">
        <f t="shared" si="89"/>
        <v>6.5637065700000079</v>
      </c>
      <c r="N84" s="6">
        <f t="shared" si="89"/>
        <v>2.3715415100000001</v>
      </c>
      <c r="O84" s="6">
        <v>0.63942307200000004</v>
      </c>
      <c r="P84" s="6">
        <v>14.81481481</v>
      </c>
      <c r="Q84" s="6">
        <v>10.638297870000001</v>
      </c>
      <c r="R84" s="6">
        <v>92.537313429999998</v>
      </c>
      <c r="S84" s="6">
        <v>66.666666669999998</v>
      </c>
      <c r="T84" s="6">
        <v>63.829787230000001</v>
      </c>
      <c r="U84" s="6">
        <v>86.466165410000002</v>
      </c>
      <c r="V84" s="6">
        <v>884.93944550000003</v>
      </c>
      <c r="W84" s="6">
        <v>678.79408790000002</v>
      </c>
      <c r="X84" s="6">
        <f t="shared" si="90"/>
        <v>-1.3142174499999992</v>
      </c>
      <c r="Y84" s="6">
        <f t="shared" si="90"/>
        <v>-1.8617021299999994</v>
      </c>
      <c r="Z84" s="6">
        <f t="shared" si="91"/>
        <v>5.3763440899999964</v>
      </c>
      <c r="AA84" s="6">
        <f t="shared" si="91"/>
        <v>-0.45592706000000049</v>
      </c>
      <c r="AB84" s="1"/>
      <c r="AD84" s="6" t="s">
        <v>17</v>
      </c>
      <c r="AE84" s="6">
        <v>0.63285022999999996</v>
      </c>
      <c r="AF84" s="6">
        <v>15</v>
      </c>
      <c r="AG84" s="6">
        <v>8.3333333330000006</v>
      </c>
      <c r="AH84" s="6">
        <v>89.208633090000006</v>
      </c>
      <c r="AI84" s="6">
        <v>60</v>
      </c>
      <c r="AJ84" s="6">
        <v>52.083333330000002</v>
      </c>
      <c r="AK84" s="6">
        <v>85.507246379999998</v>
      </c>
      <c r="AL84" s="6">
        <v>7555.202131</v>
      </c>
      <c r="AM84" s="6">
        <v>1666.8922809999999</v>
      </c>
      <c r="AN84" s="6">
        <f t="shared" si="92"/>
        <v>0.71428571000000041</v>
      </c>
      <c r="AO84" s="6">
        <f t="shared" si="92"/>
        <v>-2.1929824569999994</v>
      </c>
      <c r="AP84" s="6">
        <f t="shared" si="93"/>
        <v>-1.9047618999999969</v>
      </c>
      <c r="AQ84" s="6">
        <f t="shared" si="93"/>
        <v>2.9605263099999988</v>
      </c>
      <c r="AR84" s="6">
        <v>0.51923078300000003</v>
      </c>
      <c r="AS84" s="6">
        <v>15.78947368</v>
      </c>
      <c r="AT84" s="6">
        <v>6.4102564099999997</v>
      </c>
      <c r="AU84" s="6">
        <v>90.090090090000004</v>
      </c>
      <c r="AV84" s="6">
        <v>42.10526316</v>
      </c>
      <c r="AW84" s="6">
        <v>50</v>
      </c>
      <c r="AX84" s="6">
        <v>84.545454550000002</v>
      </c>
      <c r="AY84" s="6">
        <v>324.69690630000002</v>
      </c>
      <c r="AZ84" s="6">
        <v>678.79408790000002</v>
      </c>
      <c r="BA84" s="6">
        <f t="shared" si="94"/>
        <v>2.1531100399999996</v>
      </c>
      <c r="BB84" s="6">
        <f t="shared" si="94"/>
        <v>-0.11148272000000059</v>
      </c>
      <c r="BC84" s="6">
        <f t="shared" si="95"/>
        <v>-3.3492822899999979</v>
      </c>
      <c r="BD84" s="6">
        <f t="shared" si="95"/>
        <v>3.260869569999997</v>
      </c>
      <c r="BE84" s="1"/>
      <c r="BF84" s="6" t="s">
        <v>17</v>
      </c>
      <c r="BG84" s="6">
        <v>0.67149758299999995</v>
      </c>
      <c r="BH84" s="6">
        <v>11.764705879999999</v>
      </c>
      <c r="BI84" s="6">
        <v>9.5238095240000007</v>
      </c>
      <c r="BJ84" s="6">
        <v>89.864864859999997</v>
      </c>
      <c r="BK84" s="6">
        <v>41.176470590000001</v>
      </c>
      <c r="BL84" s="6">
        <v>58.536585369999997</v>
      </c>
      <c r="BM84" s="6">
        <v>85.810810810000007</v>
      </c>
      <c r="BN84" s="6">
        <v>26.271416670000001</v>
      </c>
      <c r="BO84" s="6">
        <v>1666.8922809999999</v>
      </c>
      <c r="BP84" s="6">
        <f t="shared" si="96"/>
        <v>-1.2787723800000013</v>
      </c>
      <c r="BQ84" s="6">
        <f t="shared" si="96"/>
        <v>-1.3852813859999991</v>
      </c>
      <c r="BR84" s="6">
        <f t="shared" si="97"/>
        <v>-2.3017902799999987</v>
      </c>
      <c r="BS84" s="6">
        <f t="shared" si="97"/>
        <v>4.832881669999999</v>
      </c>
      <c r="BT84" s="6">
        <v>0.80769228900000001</v>
      </c>
      <c r="BU84" s="6">
        <v>0</v>
      </c>
      <c r="BV84" s="6">
        <v>22.727272729999999</v>
      </c>
      <c r="BW84" s="6">
        <v>93.142857140000004</v>
      </c>
      <c r="BX84" s="6">
        <v>45.454545449999998</v>
      </c>
      <c r="BY84" s="6">
        <v>59.090909089999997</v>
      </c>
      <c r="BZ84" s="6">
        <v>86.781609200000005</v>
      </c>
      <c r="CA84" s="6">
        <v>506.254706</v>
      </c>
      <c r="CB84" s="6">
        <v>678.79408790000002</v>
      </c>
      <c r="CC84" s="6">
        <f t="shared" si="98"/>
        <v>-4.3478260869999996</v>
      </c>
      <c r="CD84" s="6">
        <f t="shared" si="98"/>
        <v>10.532150779999998</v>
      </c>
      <c r="CE84" s="6">
        <f t="shared" si="99"/>
        <v>-2.3715415100000001</v>
      </c>
      <c r="CF84" s="6">
        <f t="shared" si="99"/>
        <v>0.5543237199999993</v>
      </c>
      <c r="CG84" s="1"/>
      <c r="CI84" s="6" t="s">
        <v>17</v>
      </c>
      <c r="CJ84" s="6">
        <v>0.63285022999999996</v>
      </c>
      <c r="CK84" s="6">
        <v>10.256410259999999</v>
      </c>
      <c r="CL84" s="6">
        <v>12.90322581</v>
      </c>
      <c r="CM84" s="6">
        <v>89.781021899999999</v>
      </c>
      <c r="CN84" s="6">
        <v>43.589743589999998</v>
      </c>
      <c r="CO84" s="6">
        <v>63.333333330000002</v>
      </c>
      <c r="CP84" s="6">
        <v>86.131386860000006</v>
      </c>
      <c r="CQ84" s="6">
        <v>463.52175779999999</v>
      </c>
      <c r="CR84" s="6">
        <v>1666.8922809999999</v>
      </c>
      <c r="CS84" s="6">
        <f t="shared" si="100"/>
        <v>1.5607580859999999</v>
      </c>
      <c r="CT84" s="6">
        <f t="shared" si="100"/>
        <v>1.7921147000000008</v>
      </c>
      <c r="CU84" s="6">
        <f t="shared" si="101"/>
        <v>0.11148271999999793</v>
      </c>
      <c r="CV84" s="6">
        <f t="shared" si="101"/>
        <v>13.333333330000002</v>
      </c>
      <c r="CW84" s="6">
        <v>0.59615385499999995</v>
      </c>
      <c r="CX84" s="6">
        <v>6.451612903</v>
      </c>
      <c r="CY84" s="6">
        <v>6.25</v>
      </c>
      <c r="CZ84" s="6">
        <v>92.248062020000006</v>
      </c>
      <c r="DA84" s="6">
        <v>51.612903230000001</v>
      </c>
      <c r="DB84" s="6">
        <v>54.166666669999998</v>
      </c>
      <c r="DC84" s="6">
        <v>86.71875</v>
      </c>
      <c r="DD84" s="6">
        <v>428.00869690000002</v>
      </c>
      <c r="DE84" s="6">
        <v>678.79408790000002</v>
      </c>
      <c r="DF84" s="6">
        <f t="shared" si="102"/>
        <v>-0.21505376400000031</v>
      </c>
      <c r="DG84" s="6">
        <f t="shared" si="102"/>
        <v>-0.59931506800000012</v>
      </c>
      <c r="DH84" s="6">
        <f t="shared" si="103"/>
        <v>-1.7204301000000015</v>
      </c>
      <c r="DI84" s="6">
        <f t="shared" si="103"/>
        <v>2.1118721499999964</v>
      </c>
      <c r="DJ84" s="1"/>
    </row>
    <row r="85" spans="1:114" x14ac:dyDescent="0.3">
      <c r="A85" s="6" t="s">
        <v>18</v>
      </c>
      <c r="B85" s="6">
        <v>0.68115943700000003</v>
      </c>
      <c r="C85" s="6">
        <v>18.18181818</v>
      </c>
      <c r="D85" s="6">
        <v>10.256410259999999</v>
      </c>
      <c r="E85" s="6">
        <v>91.095890409999996</v>
      </c>
      <c r="F85" s="6">
        <v>77.272727270000004</v>
      </c>
      <c r="G85" s="6">
        <v>43.589743589999998</v>
      </c>
      <c r="H85" s="6">
        <v>86.896551720000005</v>
      </c>
      <c r="I85" s="6">
        <v>14816.202730000001</v>
      </c>
      <c r="J85" s="6">
        <v>1666.8922809999999</v>
      </c>
      <c r="K85" s="6">
        <f t="shared" si="88"/>
        <v>0.32467532000000077</v>
      </c>
      <c r="L85" s="6">
        <f t="shared" si="88"/>
        <v>-0.61315496000000103</v>
      </c>
      <c r="M85" s="6">
        <f t="shared" si="89"/>
        <v>5.8441558399999991</v>
      </c>
      <c r="N85" s="6">
        <f t="shared" si="89"/>
        <v>-4.2363433700000002</v>
      </c>
      <c r="O85" s="6">
        <v>0.69711536200000002</v>
      </c>
      <c r="P85" s="6">
        <v>18.18181818</v>
      </c>
      <c r="Q85" s="6">
        <v>10.52631579</v>
      </c>
      <c r="R85" s="6">
        <v>92.567567569999994</v>
      </c>
      <c r="S85" s="6">
        <v>77.272727270000004</v>
      </c>
      <c r="T85" s="6">
        <v>65.78947368</v>
      </c>
      <c r="U85" s="6">
        <v>85.714285709999999</v>
      </c>
      <c r="V85" s="6">
        <v>951.60926489999997</v>
      </c>
      <c r="W85" s="6">
        <v>678.79408790000002</v>
      </c>
      <c r="X85" s="6">
        <f t="shared" si="90"/>
        <v>3.3670033700000008</v>
      </c>
      <c r="Y85" s="6">
        <f t="shared" si="90"/>
        <v>-0.11198208000000065</v>
      </c>
      <c r="Z85" s="6">
        <f t="shared" si="91"/>
        <v>10.606060600000006</v>
      </c>
      <c r="AA85" s="6">
        <f t="shared" si="91"/>
        <v>1.9596864499999995</v>
      </c>
      <c r="AB85" s="1"/>
      <c r="AD85" s="6" t="s">
        <v>18</v>
      </c>
      <c r="AE85" s="6">
        <v>0.67632848000000001</v>
      </c>
      <c r="AF85" s="6">
        <v>17.647058820000002</v>
      </c>
      <c r="AG85" s="6">
        <v>9.5238095240000007</v>
      </c>
      <c r="AH85" s="6">
        <v>89.864864859999997</v>
      </c>
      <c r="AI85" s="6">
        <v>52.941176470000002</v>
      </c>
      <c r="AJ85" s="6">
        <v>50</v>
      </c>
      <c r="AK85" s="6">
        <v>86.394557820000003</v>
      </c>
      <c r="AL85" s="6">
        <v>9957.8608399999994</v>
      </c>
      <c r="AM85" s="6">
        <v>1666.8922809999999</v>
      </c>
      <c r="AN85" s="6">
        <f t="shared" si="92"/>
        <v>2.6470588200000016</v>
      </c>
      <c r="AO85" s="6">
        <f t="shared" si="92"/>
        <v>1.1904761910000001</v>
      </c>
      <c r="AP85" s="6">
        <f t="shared" si="93"/>
        <v>-7.058823529999998</v>
      </c>
      <c r="AQ85" s="6">
        <f t="shared" si="93"/>
        <v>-2.0833333300000021</v>
      </c>
      <c r="AR85" s="6">
        <v>0.55769228900000001</v>
      </c>
      <c r="AS85" s="6">
        <v>15.78947368</v>
      </c>
      <c r="AT85" s="6">
        <v>5.8823529409999997</v>
      </c>
      <c r="AU85" s="6">
        <v>90.082644630000004</v>
      </c>
      <c r="AV85" s="6">
        <v>47.368421050000002</v>
      </c>
      <c r="AW85" s="6">
        <v>48.529411760000002</v>
      </c>
      <c r="AX85" s="6">
        <v>84.166666669999998</v>
      </c>
      <c r="AY85" s="6">
        <v>337.1412454</v>
      </c>
      <c r="AZ85" s="6">
        <v>678.79408790000002</v>
      </c>
      <c r="BA85" s="6">
        <f t="shared" si="94"/>
        <v>0</v>
      </c>
      <c r="BB85" s="6">
        <f t="shared" si="94"/>
        <v>-0.52790346899999996</v>
      </c>
      <c r="BC85" s="6">
        <f t="shared" si="95"/>
        <v>5.2631578900000022</v>
      </c>
      <c r="BD85" s="6">
        <f t="shared" si="95"/>
        <v>-1.4705882399999979</v>
      </c>
      <c r="BE85" s="1"/>
      <c r="BF85" s="6" t="s">
        <v>18</v>
      </c>
      <c r="BG85" s="6">
        <v>0.73913043700000003</v>
      </c>
      <c r="BH85" s="6">
        <v>20</v>
      </c>
      <c r="BI85" s="6">
        <v>10</v>
      </c>
      <c r="BJ85" s="6">
        <v>90.740740740000007</v>
      </c>
      <c r="BK85" s="6">
        <v>46.666666669999998</v>
      </c>
      <c r="BL85" s="6">
        <v>65.517241380000002</v>
      </c>
      <c r="BM85" s="6">
        <v>87.037037040000001</v>
      </c>
      <c r="BN85" s="6">
        <v>301.37953420000002</v>
      </c>
      <c r="BO85" s="6">
        <v>1666.8922809999999</v>
      </c>
      <c r="BP85" s="6">
        <f t="shared" si="96"/>
        <v>8.2352941200000007</v>
      </c>
      <c r="BQ85" s="6">
        <f t="shared" si="96"/>
        <v>0.47619047599999931</v>
      </c>
      <c r="BR85" s="6">
        <f t="shared" si="97"/>
        <v>5.4901960799999969</v>
      </c>
      <c r="BS85" s="6">
        <f t="shared" si="97"/>
        <v>6.9806560100000041</v>
      </c>
      <c r="BT85" s="6">
        <v>0.80769228900000001</v>
      </c>
      <c r="BU85" s="6">
        <v>0</v>
      </c>
      <c r="BV85" s="6">
        <v>16.666666670000001</v>
      </c>
      <c r="BW85" s="6">
        <v>91.666666669999998</v>
      </c>
      <c r="BX85" s="6">
        <v>40</v>
      </c>
      <c r="BY85" s="6">
        <v>61.111111110000003</v>
      </c>
      <c r="BZ85" s="6">
        <v>85.474860340000006</v>
      </c>
      <c r="CA85" s="6">
        <v>506.254706</v>
      </c>
      <c r="CB85" s="6">
        <v>678.79408790000002</v>
      </c>
      <c r="CC85" s="6">
        <f t="shared" si="98"/>
        <v>0</v>
      </c>
      <c r="CD85" s="6">
        <f t="shared" si="98"/>
        <v>-6.0606060599999978</v>
      </c>
      <c r="CE85" s="6">
        <f t="shared" si="99"/>
        <v>-5.4545454499999977</v>
      </c>
      <c r="CF85" s="6">
        <f t="shared" si="99"/>
        <v>2.0202020200000064</v>
      </c>
      <c r="CG85" s="1"/>
      <c r="CI85" s="6" t="s">
        <v>18</v>
      </c>
      <c r="CJ85" s="6">
        <v>0.69082122999999995</v>
      </c>
      <c r="CK85" s="6">
        <v>11.11111111</v>
      </c>
      <c r="CL85" s="6">
        <v>11.11111111</v>
      </c>
      <c r="CM85" s="6">
        <v>89.542483660000002</v>
      </c>
      <c r="CN85" s="6">
        <v>52.777777780000001</v>
      </c>
      <c r="CO85" s="6">
        <v>52.941176470000002</v>
      </c>
      <c r="CP85" s="6">
        <v>84.967320259999994</v>
      </c>
      <c r="CQ85" s="6">
        <v>304.46130640000001</v>
      </c>
      <c r="CR85" s="6">
        <v>1666.8922809999999</v>
      </c>
      <c r="CS85" s="6">
        <f t="shared" si="100"/>
        <v>0.8547008500000004</v>
      </c>
      <c r="CT85" s="6">
        <f t="shared" si="100"/>
        <v>-1.7921147000000008</v>
      </c>
      <c r="CU85" s="6">
        <f t="shared" si="101"/>
        <v>9.1880341900000033</v>
      </c>
      <c r="CV85" s="6">
        <f t="shared" si="101"/>
        <v>-10.39215686</v>
      </c>
      <c r="CW85" s="6">
        <v>0.67307692799999996</v>
      </c>
      <c r="CX85" s="6">
        <v>4</v>
      </c>
      <c r="CY85" s="6">
        <v>3.125</v>
      </c>
      <c r="CZ85" s="6">
        <v>91.390728480000007</v>
      </c>
      <c r="DA85" s="6">
        <v>52</v>
      </c>
      <c r="DB85" s="6">
        <v>46.875</v>
      </c>
      <c r="DC85" s="6">
        <v>85.333333330000002</v>
      </c>
      <c r="DD85" s="6">
        <v>432.2791732</v>
      </c>
      <c r="DE85" s="6">
        <v>678.79408790000002</v>
      </c>
      <c r="DF85" s="6">
        <f t="shared" si="102"/>
        <v>-2.451612903</v>
      </c>
      <c r="DG85" s="6">
        <f t="shared" si="102"/>
        <v>-3.125</v>
      </c>
      <c r="DH85" s="6">
        <f t="shared" si="103"/>
        <v>0.38709676999999942</v>
      </c>
      <c r="DI85" s="6">
        <f t="shared" si="103"/>
        <v>-7.2916666699999979</v>
      </c>
      <c r="DJ85" s="1"/>
    </row>
    <row r="86" spans="1:114" x14ac:dyDescent="0.3">
      <c r="A86" s="6" t="s">
        <v>19</v>
      </c>
      <c r="B86" s="6">
        <v>0.72946858400000003</v>
      </c>
      <c r="C86" s="6">
        <v>23.07692308</v>
      </c>
      <c r="D86" s="6">
        <v>9.0909090910000003</v>
      </c>
      <c r="E86" s="6">
        <v>90.062111799999997</v>
      </c>
      <c r="F86" s="6">
        <v>84.61538462</v>
      </c>
      <c r="G86" s="6">
        <v>39.39393939</v>
      </c>
      <c r="H86" s="6">
        <v>85</v>
      </c>
      <c r="I86" s="6">
        <v>3900.9235450000001</v>
      </c>
      <c r="J86" s="6">
        <v>1666.8922809999999</v>
      </c>
      <c r="K86" s="6">
        <f t="shared" si="88"/>
        <v>4.8951048999999998</v>
      </c>
      <c r="L86" s="6">
        <f t="shared" si="88"/>
        <v>-1.1655011689999988</v>
      </c>
      <c r="M86" s="6">
        <f t="shared" si="89"/>
        <v>7.3426573499999961</v>
      </c>
      <c r="N86" s="6">
        <f t="shared" si="89"/>
        <v>-4.1958041999999978</v>
      </c>
      <c r="O86" s="6">
        <v>0.74038463799999998</v>
      </c>
      <c r="P86" s="6">
        <v>0</v>
      </c>
      <c r="Q86" s="6">
        <v>9.0909090910000003</v>
      </c>
      <c r="R86" s="6">
        <v>90.419161680000002</v>
      </c>
      <c r="S86" s="6">
        <v>87.5</v>
      </c>
      <c r="T86" s="6">
        <v>63.636363639999999</v>
      </c>
      <c r="U86" s="6">
        <v>84.337349399999994</v>
      </c>
      <c r="V86" s="6">
        <v>1437.5258779999999</v>
      </c>
      <c r="W86" s="6">
        <v>678.79408790000002</v>
      </c>
      <c r="X86" s="6">
        <f t="shared" si="90"/>
        <v>-18.18181818</v>
      </c>
      <c r="Y86" s="6">
        <f t="shared" si="90"/>
        <v>-1.4354066989999996</v>
      </c>
      <c r="Z86" s="6">
        <f t="shared" si="91"/>
        <v>10.227272729999996</v>
      </c>
      <c r="AA86" s="6">
        <f t="shared" si="91"/>
        <v>-2.1531100400000014</v>
      </c>
      <c r="AB86" s="1"/>
      <c r="AD86" s="6" t="s">
        <v>19</v>
      </c>
      <c r="AE86" s="6">
        <v>0.70531398099999998</v>
      </c>
      <c r="AF86" s="6">
        <v>17.647058820000002</v>
      </c>
      <c r="AG86" s="6">
        <v>11.11111111</v>
      </c>
      <c r="AH86" s="6">
        <v>90.259740260000001</v>
      </c>
      <c r="AI86" s="6">
        <v>52.941176470000002</v>
      </c>
      <c r="AJ86" s="6">
        <v>55.555555560000002</v>
      </c>
      <c r="AK86" s="6">
        <v>87.581699349999994</v>
      </c>
      <c r="AL86" s="6">
        <v>9645.383339</v>
      </c>
      <c r="AM86" s="6">
        <v>1666.8922809999999</v>
      </c>
      <c r="AN86" s="6">
        <f t="shared" si="92"/>
        <v>0</v>
      </c>
      <c r="AO86" s="6">
        <f t="shared" si="92"/>
        <v>1.5873015859999988</v>
      </c>
      <c r="AP86" s="6">
        <f t="shared" si="93"/>
        <v>0</v>
      </c>
      <c r="AQ86" s="6">
        <f t="shared" si="93"/>
        <v>5.5555555600000019</v>
      </c>
      <c r="AR86" s="6">
        <v>0.60096156599999995</v>
      </c>
      <c r="AS86" s="6">
        <v>17.647058820000002</v>
      </c>
      <c r="AT86" s="6">
        <v>3.50877193</v>
      </c>
      <c r="AU86" s="6">
        <v>89.552238810000006</v>
      </c>
      <c r="AV86" s="6">
        <v>47.058823529999998</v>
      </c>
      <c r="AW86" s="6">
        <v>47.368421050000002</v>
      </c>
      <c r="AX86" s="6">
        <v>82.706766920000007</v>
      </c>
      <c r="AY86" s="6">
        <v>381.06413120000002</v>
      </c>
      <c r="AZ86" s="6">
        <v>678.79408790000002</v>
      </c>
      <c r="BA86" s="6">
        <f t="shared" si="94"/>
        <v>1.8575851400000012</v>
      </c>
      <c r="BB86" s="6">
        <f t="shared" si="94"/>
        <v>-2.3735810109999997</v>
      </c>
      <c r="BC86" s="6">
        <f t="shared" si="95"/>
        <v>-0.30959752000000407</v>
      </c>
      <c r="BD86" s="6">
        <f t="shared" si="95"/>
        <v>-1.1609907100000001</v>
      </c>
      <c r="BE86" s="1"/>
      <c r="BF86" s="6" t="s">
        <v>19</v>
      </c>
      <c r="BG86" s="6">
        <v>0.768115938</v>
      </c>
      <c r="BH86" s="6">
        <v>16.666666670000001</v>
      </c>
      <c r="BI86" s="6">
        <v>7.407407407</v>
      </c>
      <c r="BJ86" s="6">
        <v>89.655172410000006</v>
      </c>
      <c r="BK86" s="6">
        <v>66.666666669999998</v>
      </c>
      <c r="BL86" s="6">
        <v>61.53846154</v>
      </c>
      <c r="BM86" s="6">
        <v>86.206896549999996</v>
      </c>
      <c r="BN86" s="6">
        <v>221.18553639999999</v>
      </c>
      <c r="BO86" s="6">
        <v>1666.8922809999999</v>
      </c>
      <c r="BP86" s="6">
        <f t="shared" si="96"/>
        <v>-3.3333333299999985</v>
      </c>
      <c r="BQ86" s="6">
        <f t="shared" si="96"/>
        <v>-2.592592593</v>
      </c>
      <c r="BR86" s="6">
        <f t="shared" si="97"/>
        <v>20</v>
      </c>
      <c r="BS86" s="6">
        <f t="shared" si="97"/>
        <v>-3.9787798400000014</v>
      </c>
      <c r="BT86" s="6">
        <v>0.83173078300000003</v>
      </c>
      <c r="BU86" s="6">
        <v>0</v>
      </c>
      <c r="BV86" s="6">
        <v>14.28571429</v>
      </c>
      <c r="BW86" s="6">
        <v>91.935483869999999</v>
      </c>
      <c r="BX86" s="6">
        <v>37.5</v>
      </c>
      <c r="BY86" s="6">
        <v>50</v>
      </c>
      <c r="BZ86" s="6">
        <v>85.945945949999995</v>
      </c>
      <c r="CA86" s="6">
        <v>243.70764130000001</v>
      </c>
      <c r="CB86" s="6">
        <v>678.79408790000002</v>
      </c>
      <c r="CC86" s="6">
        <f t="shared" si="98"/>
        <v>0</v>
      </c>
      <c r="CD86" s="6">
        <f t="shared" si="98"/>
        <v>-2.3809523800000019</v>
      </c>
      <c r="CE86" s="6">
        <f t="shared" si="99"/>
        <v>-2.5</v>
      </c>
      <c r="CF86" s="6">
        <f t="shared" si="99"/>
        <v>-11.111111110000003</v>
      </c>
      <c r="CG86" s="1"/>
      <c r="CI86" s="6" t="s">
        <v>19</v>
      </c>
      <c r="CJ86" s="6">
        <v>0.72946858400000003</v>
      </c>
      <c r="CK86" s="6">
        <v>14.81481481</v>
      </c>
      <c r="CL86" s="6">
        <v>5.8823529409999997</v>
      </c>
      <c r="CM86" s="6">
        <v>89.570552149999997</v>
      </c>
      <c r="CN86" s="6">
        <v>55.555555560000002</v>
      </c>
      <c r="CO86" s="6">
        <v>43.75</v>
      </c>
      <c r="CP86" s="6">
        <v>85.276073620000005</v>
      </c>
      <c r="CQ86" s="6">
        <v>142.24390159999999</v>
      </c>
      <c r="CR86" s="6">
        <v>1666.8922809999999</v>
      </c>
      <c r="CS86" s="6">
        <f t="shared" si="100"/>
        <v>3.7037037000000002</v>
      </c>
      <c r="CT86" s="6">
        <f t="shared" si="100"/>
        <v>-5.2287581689999998</v>
      </c>
      <c r="CU86" s="6">
        <f t="shared" si="101"/>
        <v>2.777777780000001</v>
      </c>
      <c r="CV86" s="6">
        <f t="shared" si="101"/>
        <v>-9.191176470000002</v>
      </c>
      <c r="CW86" s="6">
        <v>0.71634614500000005</v>
      </c>
      <c r="CX86" s="6">
        <v>4</v>
      </c>
      <c r="CY86" s="6">
        <v>8.3333333330000006</v>
      </c>
      <c r="CZ86" s="6">
        <v>91.823899370000007</v>
      </c>
      <c r="DA86" s="6">
        <v>48</v>
      </c>
      <c r="DB86" s="6">
        <v>50</v>
      </c>
      <c r="DC86" s="6">
        <v>85.443037970000006</v>
      </c>
      <c r="DD86" s="6">
        <v>592.35069590000001</v>
      </c>
      <c r="DE86" s="6">
        <v>678.79408790000002</v>
      </c>
      <c r="DF86" s="6">
        <f t="shared" si="102"/>
        <v>0</v>
      </c>
      <c r="DG86" s="6">
        <f t="shared" si="102"/>
        <v>5.2083333330000006</v>
      </c>
      <c r="DH86" s="6">
        <f t="shared" si="103"/>
        <v>-4</v>
      </c>
      <c r="DI86" s="6">
        <f t="shared" si="103"/>
        <v>3.125</v>
      </c>
      <c r="DJ86" s="1"/>
    </row>
    <row r="87" spans="1:114" x14ac:dyDescent="0.3">
      <c r="A87" s="6" t="s">
        <v>20</v>
      </c>
      <c r="B87" s="6">
        <v>0.75845408400000003</v>
      </c>
      <c r="C87" s="6">
        <v>27.272727270000001</v>
      </c>
      <c r="D87" s="6">
        <v>7.407407407</v>
      </c>
      <c r="E87" s="6">
        <v>89.940828400000001</v>
      </c>
      <c r="F87" s="6">
        <v>81.818181820000007</v>
      </c>
      <c r="G87" s="6">
        <v>33.333333330000002</v>
      </c>
      <c r="H87" s="6">
        <v>85.119047620000003</v>
      </c>
      <c r="I87" s="6">
        <v>5053.4877829999996</v>
      </c>
      <c r="J87" s="6">
        <v>1666.8922809999999</v>
      </c>
      <c r="K87" s="6">
        <f t="shared" si="88"/>
        <v>4.1958041900000005</v>
      </c>
      <c r="L87" s="6">
        <f t="shared" si="88"/>
        <v>-1.6835016840000003</v>
      </c>
      <c r="M87" s="6">
        <f t="shared" si="89"/>
        <v>-2.7972027999999938</v>
      </c>
      <c r="N87" s="6">
        <f t="shared" si="89"/>
        <v>-6.0606060599999978</v>
      </c>
      <c r="O87" s="6">
        <v>0.76923078300000003</v>
      </c>
      <c r="P87" s="6">
        <v>0</v>
      </c>
      <c r="Q87" s="6">
        <v>10.34482759</v>
      </c>
      <c r="R87" s="6">
        <v>90.751445090000004</v>
      </c>
      <c r="S87" s="6">
        <v>100</v>
      </c>
      <c r="T87" s="6">
        <v>65.517241380000002</v>
      </c>
      <c r="U87" s="6">
        <v>84.883720929999996</v>
      </c>
      <c r="V87" s="6">
        <v>1136.0565329999999</v>
      </c>
      <c r="W87" s="6">
        <v>678.79408790000002</v>
      </c>
      <c r="X87" s="6">
        <f t="shared" si="90"/>
        <v>0</v>
      </c>
      <c r="Y87" s="6">
        <f t="shared" si="90"/>
        <v>1.2539184989999992</v>
      </c>
      <c r="Z87" s="6">
        <f t="shared" si="91"/>
        <v>12.5</v>
      </c>
      <c r="AA87" s="6">
        <f t="shared" si="91"/>
        <v>1.8808777400000025</v>
      </c>
      <c r="AB87" s="1"/>
      <c r="AD87" s="6" t="s">
        <v>20</v>
      </c>
      <c r="AE87" s="6">
        <v>0.75845408400000003</v>
      </c>
      <c r="AF87" s="6">
        <v>21.428571430000002</v>
      </c>
      <c r="AG87" s="6">
        <v>14.28571429</v>
      </c>
      <c r="AH87" s="6">
        <v>90.909090910000003</v>
      </c>
      <c r="AI87" s="6">
        <v>50</v>
      </c>
      <c r="AJ87" s="6">
        <v>53.571428570000002</v>
      </c>
      <c r="AK87" s="6">
        <v>87.804878049999999</v>
      </c>
      <c r="AL87" s="6">
        <v>9548.0283589999999</v>
      </c>
      <c r="AM87" s="6">
        <v>1666.8922809999999</v>
      </c>
      <c r="AN87" s="6">
        <f t="shared" si="92"/>
        <v>3.7815126100000001</v>
      </c>
      <c r="AO87" s="6">
        <f t="shared" si="92"/>
        <v>3.1746031800000001</v>
      </c>
      <c r="AP87" s="6">
        <f t="shared" si="93"/>
        <v>-2.941176470000002</v>
      </c>
      <c r="AQ87" s="6">
        <f t="shared" si="93"/>
        <v>-1.98412699</v>
      </c>
      <c r="AR87" s="6">
        <v>0.67307692799999996</v>
      </c>
      <c r="AS87" s="6">
        <v>16.666666670000001</v>
      </c>
      <c r="AT87" s="6">
        <v>4.8780487800000003</v>
      </c>
      <c r="AU87" s="6">
        <v>90.604026849999997</v>
      </c>
      <c r="AV87" s="6">
        <v>44.444444439999998</v>
      </c>
      <c r="AW87" s="6">
        <v>43.902439020000003</v>
      </c>
      <c r="AX87" s="6">
        <v>83.783783779999993</v>
      </c>
      <c r="AY87" s="6">
        <v>393.41972729999998</v>
      </c>
      <c r="AZ87" s="6">
        <v>678.79408790000002</v>
      </c>
      <c r="BA87" s="6">
        <f t="shared" si="94"/>
        <v>-0.98039215000000013</v>
      </c>
      <c r="BB87" s="6">
        <f t="shared" si="94"/>
        <v>1.3692768500000003</v>
      </c>
      <c r="BC87" s="6">
        <f t="shared" si="95"/>
        <v>-2.6143790899999999</v>
      </c>
      <c r="BD87" s="6">
        <f t="shared" si="95"/>
        <v>-3.4659820299999993</v>
      </c>
      <c r="BE87" s="1"/>
      <c r="BF87" s="6" t="s">
        <v>20</v>
      </c>
      <c r="BG87" s="6">
        <v>0.75845408400000003</v>
      </c>
      <c r="BH87" s="6">
        <v>22.222222219999999</v>
      </c>
      <c r="BI87" s="6">
        <v>10</v>
      </c>
      <c r="BJ87" s="6">
        <v>90.47619048</v>
      </c>
      <c r="BK87" s="6">
        <v>55.555555560000002</v>
      </c>
      <c r="BL87" s="6">
        <v>68.965517239999997</v>
      </c>
      <c r="BM87" s="6">
        <v>86.904761899999997</v>
      </c>
      <c r="BN87" s="6">
        <v>290.32680249999999</v>
      </c>
      <c r="BO87" s="6">
        <v>1666.8922809999999</v>
      </c>
      <c r="BP87" s="6">
        <f t="shared" si="96"/>
        <v>5.5555555499999976</v>
      </c>
      <c r="BQ87" s="6">
        <f t="shared" si="96"/>
        <v>2.592592593</v>
      </c>
      <c r="BR87" s="6">
        <f t="shared" si="97"/>
        <v>-11.111111109999996</v>
      </c>
      <c r="BS87" s="6">
        <f t="shared" si="97"/>
        <v>7.4270556999999968</v>
      </c>
      <c r="BT87" s="6">
        <v>0.82211536200000002</v>
      </c>
      <c r="BU87" s="6">
        <v>8.3333333330000006</v>
      </c>
      <c r="BV87" s="6">
        <v>15.38461538</v>
      </c>
      <c r="BW87" s="6">
        <v>91.803278689999999</v>
      </c>
      <c r="BX87" s="6">
        <v>50</v>
      </c>
      <c r="BY87" s="6">
        <v>38.46153846</v>
      </c>
      <c r="BZ87" s="6">
        <v>85.714285709999999</v>
      </c>
      <c r="CA87" s="6">
        <v>561.72319379999999</v>
      </c>
      <c r="CB87" s="6">
        <v>678.79408790000002</v>
      </c>
      <c r="CC87" s="6">
        <f t="shared" si="98"/>
        <v>8.3333333330000006</v>
      </c>
      <c r="CD87" s="6">
        <f t="shared" si="98"/>
        <v>1.09890109</v>
      </c>
      <c r="CE87" s="6">
        <f t="shared" si="99"/>
        <v>12.5</v>
      </c>
      <c r="CF87" s="6">
        <f t="shared" si="99"/>
        <v>-11.53846154</v>
      </c>
      <c r="CG87" s="1"/>
      <c r="CI87" s="6" t="s">
        <v>20</v>
      </c>
      <c r="CJ87" s="6">
        <v>0.74396133399999997</v>
      </c>
      <c r="CK87" s="6">
        <v>12</v>
      </c>
      <c r="CL87" s="6">
        <v>7.1428571429999996</v>
      </c>
      <c r="CM87" s="6">
        <v>89.285714290000001</v>
      </c>
      <c r="CN87" s="6">
        <v>52</v>
      </c>
      <c r="CO87" s="6">
        <v>53.84615385</v>
      </c>
      <c r="CP87" s="6">
        <v>85.119047620000003</v>
      </c>
      <c r="CQ87" s="6">
        <v>1486.0214149999999</v>
      </c>
      <c r="CR87" s="6">
        <v>1666.8922809999999</v>
      </c>
      <c r="CS87" s="6">
        <f t="shared" si="100"/>
        <v>-2.8148148099999997</v>
      </c>
      <c r="CT87" s="6">
        <f t="shared" si="100"/>
        <v>1.2605042019999999</v>
      </c>
      <c r="CU87" s="6">
        <f t="shared" si="101"/>
        <v>-3.5555555600000019</v>
      </c>
      <c r="CV87" s="6">
        <f t="shared" si="101"/>
        <v>10.09615385</v>
      </c>
      <c r="CW87" s="6">
        <v>0.74519228900000001</v>
      </c>
      <c r="CX87" s="6">
        <v>0</v>
      </c>
      <c r="CY87" s="6">
        <v>5.263157895</v>
      </c>
      <c r="CZ87" s="6">
        <v>91.666666669999998</v>
      </c>
      <c r="DA87" s="6">
        <v>38.095238100000003</v>
      </c>
      <c r="DB87" s="6">
        <v>42.10526316</v>
      </c>
      <c r="DC87" s="6">
        <v>85.029940120000006</v>
      </c>
      <c r="DD87" s="6">
        <v>588.4041876</v>
      </c>
      <c r="DE87" s="6">
        <v>678.79408790000002</v>
      </c>
      <c r="DF87" s="6">
        <f t="shared" si="102"/>
        <v>-4</v>
      </c>
      <c r="DG87" s="6">
        <f t="shared" si="102"/>
        <v>-3.0701754380000006</v>
      </c>
      <c r="DH87" s="6">
        <f t="shared" si="103"/>
        <v>-9.9047618999999969</v>
      </c>
      <c r="DI87" s="6">
        <f t="shared" si="103"/>
        <v>-7.8947368400000002</v>
      </c>
      <c r="DJ87" s="1"/>
    </row>
    <row r="88" spans="1:114" x14ac:dyDescent="0.3">
      <c r="A88" s="6" t="s">
        <v>21</v>
      </c>
      <c r="B88" s="6">
        <v>0.80193239500000002</v>
      </c>
      <c r="C88" s="6">
        <v>37.5</v>
      </c>
      <c r="D88" s="6">
        <v>9.5238095240000007</v>
      </c>
      <c r="E88" s="6">
        <v>90.449438200000003</v>
      </c>
      <c r="F88" s="6">
        <v>87.5</v>
      </c>
      <c r="G88" s="6">
        <v>42.857142860000003</v>
      </c>
      <c r="H88" s="6">
        <v>85.875706210000004</v>
      </c>
      <c r="I88" s="6">
        <v>5540.8770590000004</v>
      </c>
      <c r="J88" s="6">
        <v>1666.8922809999999</v>
      </c>
      <c r="K88" s="6">
        <f t="shared" si="88"/>
        <v>10.227272729999999</v>
      </c>
      <c r="L88" s="6">
        <f t="shared" si="88"/>
        <v>2.1164021170000007</v>
      </c>
      <c r="M88" s="6">
        <f t="shared" si="89"/>
        <v>5.6818181799999934</v>
      </c>
      <c r="N88" s="6">
        <f t="shared" si="89"/>
        <v>9.5238095300000012</v>
      </c>
      <c r="O88" s="6">
        <v>0.78365385499999995</v>
      </c>
      <c r="P88" s="6">
        <v>0</v>
      </c>
      <c r="Q88" s="6">
        <v>8</v>
      </c>
      <c r="R88" s="6">
        <v>90.449438200000003</v>
      </c>
      <c r="S88" s="6">
        <v>100</v>
      </c>
      <c r="T88" s="6">
        <v>72</v>
      </c>
      <c r="U88" s="6">
        <v>84.180790959999996</v>
      </c>
      <c r="V88" s="6">
        <v>1136.0565329999999</v>
      </c>
      <c r="W88" s="6">
        <v>678.79408790000002</v>
      </c>
      <c r="X88" s="6">
        <f t="shared" si="90"/>
        <v>0</v>
      </c>
      <c r="Y88" s="6">
        <f t="shared" si="90"/>
        <v>-2.3448275899999995</v>
      </c>
      <c r="Z88" s="6">
        <f t="shared" si="91"/>
        <v>0</v>
      </c>
      <c r="AA88" s="6">
        <f t="shared" si="91"/>
        <v>6.4827586199999985</v>
      </c>
      <c r="AB88" s="1"/>
      <c r="AD88" s="6" t="s">
        <v>21</v>
      </c>
      <c r="AE88" s="6">
        <v>0.78260868800000005</v>
      </c>
      <c r="AF88" s="6">
        <v>15.38461538</v>
      </c>
      <c r="AG88" s="6">
        <v>18.18181818</v>
      </c>
      <c r="AH88" s="6">
        <v>90.697674419999998</v>
      </c>
      <c r="AI88" s="6">
        <v>46.15384615</v>
      </c>
      <c r="AJ88" s="6">
        <v>54.545454550000002</v>
      </c>
      <c r="AK88" s="6">
        <v>87.719298249999994</v>
      </c>
      <c r="AL88" s="6">
        <v>5803.2263169999997</v>
      </c>
      <c r="AM88" s="6">
        <v>1666.8922809999999</v>
      </c>
      <c r="AN88" s="6">
        <f t="shared" si="92"/>
        <v>-6.043956050000002</v>
      </c>
      <c r="AO88" s="6">
        <f t="shared" si="92"/>
        <v>3.8961038900000009</v>
      </c>
      <c r="AP88" s="6">
        <f t="shared" si="93"/>
        <v>-3.8461538500000003</v>
      </c>
      <c r="AQ88" s="6">
        <f t="shared" si="93"/>
        <v>0.9740259800000004</v>
      </c>
      <c r="AR88" s="6">
        <v>0.67788463799999998</v>
      </c>
      <c r="AS88" s="6">
        <v>17.647058820000002</v>
      </c>
      <c r="AT88" s="6">
        <v>2.5641025640000001</v>
      </c>
      <c r="AU88" s="6">
        <v>90.131578950000005</v>
      </c>
      <c r="AV88" s="6">
        <v>52.941176470000002</v>
      </c>
      <c r="AW88" s="6">
        <v>46.15384615</v>
      </c>
      <c r="AX88" s="6">
        <v>83.443708610000002</v>
      </c>
      <c r="AY88" s="6">
        <v>392.0673104</v>
      </c>
      <c r="AZ88" s="6">
        <v>678.79408790000002</v>
      </c>
      <c r="BA88" s="6">
        <f t="shared" si="94"/>
        <v>0.98039215000000013</v>
      </c>
      <c r="BB88" s="6">
        <f t="shared" si="94"/>
        <v>-2.3139462160000002</v>
      </c>
      <c r="BC88" s="6">
        <f t="shared" si="95"/>
        <v>8.496732030000004</v>
      </c>
      <c r="BD88" s="6">
        <f t="shared" si="95"/>
        <v>2.2514071299999969</v>
      </c>
      <c r="BE88" s="1"/>
      <c r="BF88" s="6" t="s">
        <v>21</v>
      </c>
      <c r="BG88" s="6">
        <v>0.82608693799999999</v>
      </c>
      <c r="BH88" s="6">
        <v>33.333333330000002</v>
      </c>
      <c r="BI88" s="6">
        <v>11.11111111</v>
      </c>
      <c r="BJ88" s="6">
        <v>90.322580650000006</v>
      </c>
      <c r="BK88" s="6">
        <v>66.666666669999998</v>
      </c>
      <c r="BL88" s="6">
        <v>55.555555560000002</v>
      </c>
      <c r="BM88" s="6">
        <v>86.486486490000004</v>
      </c>
      <c r="BN88" s="6">
        <v>222.19595000000001</v>
      </c>
      <c r="BO88" s="6">
        <v>1666.8922809999999</v>
      </c>
      <c r="BP88" s="6">
        <f t="shared" si="96"/>
        <v>11.111111110000003</v>
      </c>
      <c r="BQ88" s="6">
        <f t="shared" si="96"/>
        <v>1.1111111099999995</v>
      </c>
      <c r="BR88" s="6">
        <f t="shared" si="97"/>
        <v>11.111111109999996</v>
      </c>
      <c r="BS88" s="6">
        <f t="shared" si="97"/>
        <v>-13.409961679999995</v>
      </c>
      <c r="BT88" s="6">
        <v>0.85576921699999997</v>
      </c>
      <c r="BU88" s="6">
        <v>0</v>
      </c>
      <c r="BV88" s="6">
        <v>11.11111111</v>
      </c>
      <c r="BW88" s="6">
        <v>91.237113399999998</v>
      </c>
      <c r="BX88" s="6">
        <v>40</v>
      </c>
      <c r="BY88" s="6">
        <v>33.333333330000002</v>
      </c>
      <c r="BZ88" s="6">
        <v>85.492227979999996</v>
      </c>
      <c r="CA88" s="6">
        <v>310.22007289999999</v>
      </c>
      <c r="CB88" s="6">
        <v>678.79408790000002</v>
      </c>
      <c r="CC88" s="6">
        <f t="shared" si="98"/>
        <v>-8.3333333330000006</v>
      </c>
      <c r="CD88" s="6">
        <f t="shared" si="98"/>
        <v>-4.2735042700000001</v>
      </c>
      <c r="CE88" s="6">
        <f t="shared" si="99"/>
        <v>-10</v>
      </c>
      <c r="CF88" s="6">
        <f t="shared" si="99"/>
        <v>-5.1282051299999978</v>
      </c>
      <c r="CG88" s="1"/>
      <c r="CI88" s="6" t="s">
        <v>21</v>
      </c>
      <c r="CJ88" s="6">
        <v>0.768115938</v>
      </c>
      <c r="CK88" s="6">
        <v>15</v>
      </c>
      <c r="CL88" s="6">
        <v>7.1428571429999996</v>
      </c>
      <c r="CM88" s="6">
        <v>89.595375720000007</v>
      </c>
      <c r="CN88" s="6">
        <v>55</v>
      </c>
      <c r="CO88" s="6">
        <v>61.53846154</v>
      </c>
      <c r="CP88" s="6">
        <v>85.549132950000001</v>
      </c>
      <c r="CQ88" s="6">
        <v>1526.1220269999999</v>
      </c>
      <c r="CR88" s="6">
        <v>1666.8922809999999</v>
      </c>
      <c r="CS88" s="6">
        <f t="shared" si="100"/>
        <v>3</v>
      </c>
      <c r="CT88" s="6">
        <f t="shared" si="100"/>
        <v>0</v>
      </c>
      <c r="CU88" s="6">
        <f t="shared" si="101"/>
        <v>3</v>
      </c>
      <c r="CV88" s="6">
        <f t="shared" si="101"/>
        <v>7.6923076899999998</v>
      </c>
      <c r="CW88" s="6">
        <v>0.76442307200000004</v>
      </c>
      <c r="CX88" s="6">
        <v>0</v>
      </c>
      <c r="CY88" s="6">
        <v>5.8823529409999997</v>
      </c>
      <c r="CZ88" s="6">
        <v>90.285714290000001</v>
      </c>
      <c r="DA88" s="6">
        <v>43.75</v>
      </c>
      <c r="DB88" s="6">
        <v>52.941176470000002</v>
      </c>
      <c r="DC88" s="6">
        <v>83.908045979999997</v>
      </c>
      <c r="DD88" s="6">
        <v>1108.5478900000001</v>
      </c>
      <c r="DE88" s="6">
        <v>678.79408790000002</v>
      </c>
      <c r="DF88" s="6">
        <f t="shared" si="102"/>
        <v>0</v>
      </c>
      <c r="DG88" s="6">
        <f t="shared" si="102"/>
        <v>0.61919504599999975</v>
      </c>
      <c r="DH88" s="6">
        <f t="shared" si="103"/>
        <v>5.6547618999999969</v>
      </c>
      <c r="DI88" s="6">
        <f t="shared" si="103"/>
        <v>10.835913310000002</v>
      </c>
      <c r="DJ88" s="1"/>
    </row>
    <row r="89" spans="1:114" x14ac:dyDescent="0.3">
      <c r="A89" s="6" t="s">
        <v>22</v>
      </c>
      <c r="B89" s="6">
        <v>0.81642514499999996</v>
      </c>
      <c r="C89" s="6">
        <v>42.857142860000003</v>
      </c>
      <c r="D89" s="6">
        <v>10.52631579</v>
      </c>
      <c r="E89" s="6">
        <v>90.607734809999997</v>
      </c>
      <c r="F89" s="6">
        <v>85.714285709999999</v>
      </c>
      <c r="G89" s="6">
        <v>47.368421050000002</v>
      </c>
      <c r="H89" s="6">
        <v>86.111111109999996</v>
      </c>
      <c r="I89" s="6">
        <v>2299.162585</v>
      </c>
      <c r="J89" s="6">
        <v>1666.8922809999999</v>
      </c>
      <c r="K89" s="6">
        <f t="shared" si="88"/>
        <v>5.3571428600000033</v>
      </c>
      <c r="L89" s="6">
        <f t="shared" si="88"/>
        <v>1.0025062659999993</v>
      </c>
      <c r="M89" s="6">
        <f t="shared" si="89"/>
        <v>-1.7857142900000014</v>
      </c>
      <c r="N89" s="6">
        <f t="shared" si="89"/>
        <v>4.5112781899999987</v>
      </c>
      <c r="O89" s="6">
        <v>0.79807692799999996</v>
      </c>
      <c r="P89" s="6">
        <v>0</v>
      </c>
      <c r="Q89" s="6">
        <v>8.6956521739999992</v>
      </c>
      <c r="R89" s="6">
        <v>90.607734809999997</v>
      </c>
      <c r="S89" s="6">
        <v>100</v>
      </c>
      <c r="T89" s="6">
        <v>73.913043479999999</v>
      </c>
      <c r="U89" s="6">
        <v>84.444444439999998</v>
      </c>
      <c r="V89" s="6">
        <v>1075.49792</v>
      </c>
      <c r="W89" s="6">
        <v>678.79408790000002</v>
      </c>
      <c r="X89" s="6">
        <f t="shared" si="90"/>
        <v>0</v>
      </c>
      <c r="Y89" s="6">
        <f t="shared" si="90"/>
        <v>0.69565217399999923</v>
      </c>
      <c r="Z89" s="6">
        <f t="shared" si="91"/>
        <v>0</v>
      </c>
      <c r="AA89" s="6">
        <f t="shared" si="91"/>
        <v>1.9130434799999989</v>
      </c>
      <c r="AB89" s="1"/>
      <c r="AD89" s="6" t="s">
        <v>22</v>
      </c>
      <c r="AE89" s="6">
        <v>0.80676329099999999</v>
      </c>
      <c r="AF89" s="6">
        <v>21.428571430000002</v>
      </c>
      <c r="AG89" s="6">
        <v>18.75</v>
      </c>
      <c r="AH89" s="6">
        <v>90.960451980000002</v>
      </c>
      <c r="AI89" s="6">
        <v>50</v>
      </c>
      <c r="AJ89" s="6">
        <v>62.5</v>
      </c>
      <c r="AK89" s="6">
        <v>88.068181820000007</v>
      </c>
      <c r="AL89" s="6">
        <v>8712.0252500000006</v>
      </c>
      <c r="AM89" s="6">
        <v>1666.8922809999999</v>
      </c>
      <c r="AN89" s="6">
        <f t="shared" si="92"/>
        <v>6.043956050000002</v>
      </c>
      <c r="AO89" s="6">
        <f t="shared" si="92"/>
        <v>0.5681818199999995</v>
      </c>
      <c r="AP89" s="6">
        <f t="shared" si="93"/>
        <v>3.8461538500000003</v>
      </c>
      <c r="AQ89" s="6">
        <f t="shared" si="93"/>
        <v>7.9545454499999977</v>
      </c>
      <c r="AR89" s="6">
        <v>0.6875</v>
      </c>
      <c r="AS89" s="6">
        <v>0</v>
      </c>
      <c r="AT89" s="6">
        <v>2.8571428569999999</v>
      </c>
      <c r="AU89" s="6">
        <v>88.75</v>
      </c>
      <c r="AV89" s="6">
        <v>38.46153846</v>
      </c>
      <c r="AW89" s="6">
        <v>48.571428570000002</v>
      </c>
      <c r="AX89" s="6">
        <v>82.389937110000005</v>
      </c>
      <c r="AY89" s="6">
        <v>106.1286207</v>
      </c>
      <c r="AZ89" s="6">
        <v>678.79408790000002</v>
      </c>
      <c r="BA89" s="6">
        <f t="shared" si="94"/>
        <v>-17.647058820000002</v>
      </c>
      <c r="BB89" s="6">
        <f t="shared" si="94"/>
        <v>0.29304029299999979</v>
      </c>
      <c r="BC89" s="6">
        <f t="shared" si="95"/>
        <v>-14.479638010000002</v>
      </c>
      <c r="BD89" s="6">
        <f t="shared" si="95"/>
        <v>2.4175824200000022</v>
      </c>
      <c r="BE89" s="1"/>
      <c r="BF89" s="6" t="s">
        <v>22</v>
      </c>
      <c r="BG89" s="6">
        <v>0.82608693799999999</v>
      </c>
      <c r="BH89" s="6">
        <v>20</v>
      </c>
      <c r="BI89" s="6">
        <v>13.33333333</v>
      </c>
      <c r="BJ89" s="6">
        <v>89.839572189999998</v>
      </c>
      <c r="BK89" s="6">
        <v>40</v>
      </c>
      <c r="BL89" s="6">
        <v>66.666666669999998</v>
      </c>
      <c r="BM89" s="6">
        <v>86.021505379999994</v>
      </c>
      <c r="BN89" s="6">
        <v>263.71442739999998</v>
      </c>
      <c r="BO89" s="6">
        <v>1666.8922809999999</v>
      </c>
      <c r="BP89" s="6">
        <f t="shared" si="96"/>
        <v>-13.333333330000002</v>
      </c>
      <c r="BQ89" s="6">
        <f t="shared" si="96"/>
        <v>2.2222222200000008</v>
      </c>
      <c r="BR89" s="6">
        <f t="shared" si="97"/>
        <v>-26.666666669999998</v>
      </c>
      <c r="BS89" s="6">
        <f t="shared" si="97"/>
        <v>11.111111109999996</v>
      </c>
      <c r="BT89" s="6">
        <v>0.86057692799999996</v>
      </c>
      <c r="BU89" s="6">
        <v>0</v>
      </c>
      <c r="BV89" s="6">
        <v>12.5</v>
      </c>
      <c r="BW89" s="6">
        <v>91.282051280000005</v>
      </c>
      <c r="BX89" s="6">
        <v>40</v>
      </c>
      <c r="BY89" s="6">
        <v>37.5</v>
      </c>
      <c r="BZ89" s="6">
        <v>85.567010310000001</v>
      </c>
      <c r="CA89" s="6">
        <v>283.75709840000002</v>
      </c>
      <c r="CB89" s="6">
        <v>678.79408790000002</v>
      </c>
      <c r="CC89" s="6">
        <f t="shared" si="98"/>
        <v>0</v>
      </c>
      <c r="CD89" s="6">
        <f t="shared" si="98"/>
        <v>1.3888888900000005</v>
      </c>
      <c r="CE89" s="6">
        <f t="shared" si="99"/>
        <v>0</v>
      </c>
      <c r="CF89" s="6">
        <f t="shared" si="99"/>
        <v>4.1666666699999979</v>
      </c>
      <c r="CG89" s="1"/>
      <c r="CI89" s="6" t="s">
        <v>22</v>
      </c>
      <c r="CJ89" s="6">
        <v>0.79227054100000005</v>
      </c>
      <c r="CK89" s="6">
        <v>16.666666670000001</v>
      </c>
      <c r="CL89" s="6">
        <v>9.0909090910000003</v>
      </c>
      <c r="CM89" s="6">
        <v>89.887640450000006</v>
      </c>
      <c r="CN89" s="6">
        <v>61.111111110000003</v>
      </c>
      <c r="CO89" s="6">
        <v>50</v>
      </c>
      <c r="CP89" s="6">
        <v>85.95505618</v>
      </c>
      <c r="CQ89" s="6">
        <v>1424.5477719999999</v>
      </c>
      <c r="CR89" s="6">
        <v>1666.8922809999999</v>
      </c>
      <c r="CS89" s="6">
        <f t="shared" si="100"/>
        <v>1.6666666700000015</v>
      </c>
      <c r="CT89" s="6">
        <f t="shared" si="100"/>
        <v>1.9480519480000007</v>
      </c>
      <c r="CU89" s="6">
        <f t="shared" si="101"/>
        <v>6.1111111100000031</v>
      </c>
      <c r="CV89" s="6">
        <f t="shared" si="101"/>
        <v>-11.53846154</v>
      </c>
      <c r="CW89" s="6">
        <v>0.78846156599999995</v>
      </c>
      <c r="CX89" s="6">
        <v>0</v>
      </c>
      <c r="CY89" s="6">
        <v>10</v>
      </c>
      <c r="CZ89" s="6">
        <v>92.045454550000002</v>
      </c>
      <c r="DA89" s="6">
        <v>50</v>
      </c>
      <c r="DB89" s="6">
        <v>50</v>
      </c>
      <c r="DC89" s="6">
        <v>85.714285709999999</v>
      </c>
      <c r="DD89" s="6">
        <v>208.7056341</v>
      </c>
      <c r="DE89" s="6">
        <v>678.79408790000002</v>
      </c>
      <c r="DF89" s="6">
        <f t="shared" si="102"/>
        <v>0</v>
      </c>
      <c r="DG89" s="6">
        <f t="shared" si="102"/>
        <v>4.1176470590000003</v>
      </c>
      <c r="DH89" s="6">
        <f t="shared" si="103"/>
        <v>6.25</v>
      </c>
      <c r="DI89" s="6">
        <f t="shared" si="103"/>
        <v>-2.941176470000002</v>
      </c>
      <c r="DJ89" s="1"/>
    </row>
    <row r="90" spans="1:114" x14ac:dyDescent="0.3">
      <c r="A90" s="6" t="s">
        <v>44</v>
      </c>
      <c r="B90" s="20"/>
      <c r="C90" s="20"/>
      <c r="D90" s="20"/>
      <c r="E90" s="20"/>
      <c r="F90" s="20"/>
      <c r="G90" s="20"/>
      <c r="H90" s="20"/>
      <c r="I90" s="20"/>
      <c r="J90" s="20"/>
      <c r="K90" s="6">
        <f>AVERAGE(K81:K89)</f>
        <v>4.0043290046666673</v>
      </c>
      <c r="L90" s="6">
        <f>AVERAGE(L81:L89)</f>
        <v>1.1695906433333334</v>
      </c>
      <c r="M90" s="6">
        <f>AVERAGE(M81:M89)</f>
        <v>5.7359307355555558</v>
      </c>
      <c r="N90" s="6">
        <f>AVERAGE(N81:N89)</f>
        <v>1.5594541911111111</v>
      </c>
      <c r="O90" s="20"/>
      <c r="P90" s="20"/>
      <c r="Q90" s="20"/>
      <c r="R90" s="20"/>
      <c r="S90" s="20"/>
      <c r="T90" s="20"/>
      <c r="U90" s="20"/>
      <c r="V90" s="20"/>
      <c r="W90" s="20"/>
      <c r="X90" s="6">
        <f>AVERAGE(X81:X89)</f>
        <v>-1.6835016833333334</v>
      </c>
      <c r="Y90" s="6">
        <f>AVERAGE(Y81:Y89)</f>
        <v>0.96618357488888884</v>
      </c>
      <c r="Z90" s="6">
        <f>AVERAGE(Z81:Z89)</f>
        <v>5.0505050499999999</v>
      </c>
      <c r="AA90" s="6">
        <f>AVERAGE(AA81:AA89)</f>
        <v>2.1519543255555553</v>
      </c>
      <c r="AB90" s="1"/>
      <c r="AD90" s="6" t="s">
        <v>44</v>
      </c>
      <c r="AE90" s="20"/>
      <c r="AF90" s="20"/>
      <c r="AG90" s="20"/>
      <c r="AH90" s="20"/>
      <c r="AI90" s="20"/>
      <c r="AJ90" s="20"/>
      <c r="AK90" s="20"/>
      <c r="AL90" s="20"/>
      <c r="AM90" s="20"/>
      <c r="AN90" s="6">
        <f>AVERAGE(AN81:AN89)</f>
        <v>1.3708513710000001</v>
      </c>
      <c r="AO90" s="6">
        <f>AVERAGE(AO81:AO89)</f>
        <v>1.3081395348888887</v>
      </c>
      <c r="AP90" s="6">
        <f>AVERAGE(AP81:AP89)</f>
        <v>-0.76923076888888886</v>
      </c>
      <c r="AQ90" s="6">
        <f>AVERAGE(AQ81:AQ89)</f>
        <v>1.6472868222222219</v>
      </c>
      <c r="AR90" s="20"/>
      <c r="AS90" s="20"/>
      <c r="AT90" s="20"/>
      <c r="AU90" s="20"/>
      <c r="AV90" s="20"/>
      <c r="AW90" s="20"/>
      <c r="AX90" s="20"/>
      <c r="AY90" s="20"/>
      <c r="AZ90" s="20"/>
      <c r="BA90" s="6">
        <f>AVERAGE(BA81:BA89)</f>
        <v>-1.0840108401111113</v>
      </c>
      <c r="BB90" s="6">
        <f>AVERAGE(BB81:BB89)</f>
        <v>-0.55210490000000012</v>
      </c>
      <c r="BC90" s="6">
        <f>AVERAGE(BC81:BC89)</f>
        <v>-0.60454450666666704</v>
      </c>
      <c r="BD90" s="6">
        <f>AVERAGE(BD81:BD89)</f>
        <v>-0.11042097999999988</v>
      </c>
      <c r="BE90" s="1"/>
      <c r="BF90" s="6" t="s">
        <v>44</v>
      </c>
      <c r="BG90" s="20"/>
      <c r="BH90" s="20"/>
      <c r="BI90" s="20"/>
      <c r="BJ90" s="20"/>
      <c r="BK90" s="20"/>
      <c r="BL90" s="20"/>
      <c r="BM90" s="20"/>
      <c r="BN90" s="20"/>
      <c r="BO90" s="20"/>
      <c r="BP90" s="6">
        <f>AVERAGE(BP81:BP89)</f>
        <v>1.1851851852222224</v>
      </c>
      <c r="BQ90" s="6">
        <f>AVERAGE(BQ81:BQ89)</f>
        <v>0.61342592555555564</v>
      </c>
      <c r="BR90" s="6">
        <f>AVERAGE(BR81:BR89)</f>
        <v>-0.81081081111111075</v>
      </c>
      <c r="BS90" s="6">
        <f>AVERAGE(BS81:BS89)</f>
        <v>2.8935185188888886</v>
      </c>
      <c r="BT90" s="20"/>
      <c r="BU90" s="20"/>
      <c r="BV90" s="20"/>
      <c r="BW90" s="20"/>
      <c r="BX90" s="20"/>
      <c r="BY90" s="20"/>
      <c r="BZ90" s="20"/>
      <c r="CA90" s="20"/>
      <c r="CB90" s="20"/>
      <c r="CC90" s="6">
        <f>AVERAGE(CC81:CC89)</f>
        <v>-0.51679586566666669</v>
      </c>
      <c r="CD90" s="6">
        <f>AVERAGE(CD81:CD89)</f>
        <v>0.64814814811111099</v>
      </c>
      <c r="CE90" s="6">
        <f>AVERAGE(CE81:CE89)</f>
        <v>-7.7519379999999832E-2</v>
      </c>
      <c r="CF90" s="6">
        <f>AVERAGE(CF81:CF89)</f>
        <v>-2.1296296299999997</v>
      </c>
      <c r="CG90" s="1"/>
      <c r="CI90" s="6" t="s">
        <v>44</v>
      </c>
      <c r="CJ90" s="20"/>
      <c r="CK90" s="20"/>
      <c r="CL90" s="20"/>
      <c r="CM90" s="20"/>
      <c r="CN90" s="20"/>
      <c r="CO90" s="20"/>
      <c r="CP90" s="20"/>
      <c r="CQ90" s="20"/>
      <c r="CR90" s="20"/>
      <c r="CS90" s="6">
        <f>AVERAGE(CS81:CS89)</f>
        <v>1.0466988731111111</v>
      </c>
      <c r="CT90" s="6">
        <f>AVERAGE(CT81:CT89)</f>
        <v>0.21645021644444451</v>
      </c>
      <c r="CU90" s="6">
        <f>AVERAGE(CU81:CU89)</f>
        <v>1.6371443911111112</v>
      </c>
      <c r="CV90" s="6">
        <f>AVERAGE(CV81:CV89)</f>
        <v>0.72463768111111115</v>
      </c>
      <c r="CW90" s="20"/>
      <c r="CX90" s="20"/>
      <c r="CY90" s="20"/>
      <c r="CZ90" s="20"/>
      <c r="DA90" s="20"/>
      <c r="DB90" s="20"/>
      <c r="DC90" s="20"/>
      <c r="DD90" s="20"/>
      <c r="DE90" s="20"/>
      <c r="DF90" s="6">
        <f>AVERAGE(DF81:DF89)</f>
        <v>-0.69444444444444442</v>
      </c>
      <c r="DG90" s="6">
        <f>AVERAGE(DG81:DG89)</f>
        <v>0.65449010655555551</v>
      </c>
      <c r="DH90" s="6">
        <f>AVERAGE(DH81:DH89)</f>
        <v>1.2152777777777777</v>
      </c>
      <c r="DI90" s="6">
        <f>AVERAGE(DI81:DI89)</f>
        <v>0.98934550999999971</v>
      </c>
      <c r="DJ90" s="1"/>
    </row>
    <row r="91" spans="1:114" x14ac:dyDescent="0.3">
      <c r="AB91" s="1"/>
      <c r="BE91" s="1"/>
      <c r="CG91" s="1"/>
      <c r="DJ91" s="1"/>
    </row>
    <row r="92" spans="1:114" x14ac:dyDescent="0.3">
      <c r="A92" s="3" t="s">
        <v>29</v>
      </c>
      <c r="B92" s="28" t="s">
        <v>2</v>
      </c>
      <c r="C92" s="28"/>
      <c r="D92" s="28"/>
      <c r="E92" s="28"/>
      <c r="F92" s="28"/>
      <c r="G92" s="28"/>
      <c r="H92" s="28"/>
      <c r="I92" s="28"/>
      <c r="J92" s="28"/>
      <c r="K92" s="14"/>
      <c r="L92" s="14"/>
      <c r="M92" s="14"/>
      <c r="N92" s="14"/>
      <c r="O92" s="29" t="s">
        <v>3</v>
      </c>
      <c r="P92" s="29"/>
      <c r="Q92" s="29"/>
      <c r="R92" s="29"/>
      <c r="S92" s="29"/>
      <c r="T92" s="29"/>
      <c r="U92" s="29"/>
      <c r="V92" s="29"/>
      <c r="W92" s="29"/>
      <c r="X92" s="15"/>
      <c r="Y92" s="15"/>
      <c r="Z92" s="15"/>
      <c r="AA92" s="15"/>
      <c r="AB92" s="1"/>
      <c r="AD92" s="3" t="s">
        <v>29</v>
      </c>
      <c r="AE92" s="28" t="s">
        <v>2</v>
      </c>
      <c r="AF92" s="28"/>
      <c r="AG92" s="28"/>
      <c r="AH92" s="28"/>
      <c r="AI92" s="28"/>
      <c r="AJ92" s="28"/>
      <c r="AK92" s="28"/>
      <c r="AL92" s="28"/>
      <c r="AM92" s="28"/>
      <c r="AN92" s="14"/>
      <c r="AO92" s="14"/>
      <c r="AP92" s="14"/>
      <c r="AQ92" s="14"/>
      <c r="AR92" s="29" t="s">
        <v>3</v>
      </c>
      <c r="AS92" s="29"/>
      <c r="AT92" s="29"/>
      <c r="AU92" s="29"/>
      <c r="AV92" s="29"/>
      <c r="AW92" s="29"/>
      <c r="AX92" s="29"/>
      <c r="AY92" s="29"/>
      <c r="AZ92" s="29"/>
      <c r="BA92" s="15"/>
      <c r="BB92" s="15"/>
      <c r="BC92" s="15"/>
      <c r="BD92" s="15"/>
      <c r="BE92" s="1"/>
      <c r="BF92" s="3" t="s">
        <v>29</v>
      </c>
      <c r="BG92" s="28" t="s">
        <v>2</v>
      </c>
      <c r="BH92" s="28"/>
      <c r="BI92" s="28"/>
      <c r="BJ92" s="28"/>
      <c r="BK92" s="28"/>
      <c r="BL92" s="28"/>
      <c r="BM92" s="28"/>
      <c r="BN92" s="28"/>
      <c r="BO92" s="28"/>
      <c r="BP92" s="14"/>
      <c r="BQ92" s="14"/>
      <c r="BR92" s="14"/>
      <c r="BS92" s="14"/>
      <c r="BT92" s="29" t="s">
        <v>3</v>
      </c>
      <c r="BU92" s="29"/>
      <c r="BV92" s="29"/>
      <c r="BW92" s="29"/>
      <c r="BX92" s="29"/>
      <c r="BY92" s="29"/>
      <c r="BZ92" s="29"/>
      <c r="CA92" s="29"/>
      <c r="CB92" s="29"/>
      <c r="CC92" s="15"/>
      <c r="CD92" s="15"/>
      <c r="CE92" s="15"/>
      <c r="CF92" s="15"/>
      <c r="CG92" s="1"/>
      <c r="CI92" s="3" t="s">
        <v>29</v>
      </c>
      <c r="CJ92" s="28" t="s">
        <v>2</v>
      </c>
      <c r="CK92" s="28"/>
      <c r="CL92" s="28"/>
      <c r="CM92" s="28"/>
      <c r="CN92" s="28"/>
      <c r="CO92" s="28"/>
      <c r="CP92" s="28"/>
      <c r="CQ92" s="28"/>
      <c r="CR92" s="28"/>
      <c r="CS92" s="14"/>
      <c r="CT92" s="14"/>
      <c r="CU92" s="14"/>
      <c r="CV92" s="14"/>
      <c r="CW92" s="29" t="s">
        <v>3</v>
      </c>
      <c r="CX92" s="29"/>
      <c r="CY92" s="29"/>
      <c r="CZ92" s="29"/>
      <c r="DA92" s="29"/>
      <c r="DB92" s="29"/>
      <c r="DC92" s="29"/>
      <c r="DD92" s="29"/>
      <c r="DE92" s="29"/>
      <c r="DF92" s="15"/>
      <c r="DG92" s="15"/>
      <c r="DH92" s="15"/>
      <c r="DI92" s="15"/>
      <c r="DJ92" s="1"/>
    </row>
    <row r="93" spans="1:114" x14ac:dyDescent="0.3">
      <c r="A93" s="4"/>
      <c r="B93" s="5" t="s">
        <v>4</v>
      </c>
      <c r="C93" s="5" t="s">
        <v>5</v>
      </c>
      <c r="D93" s="5" t="s">
        <v>6</v>
      </c>
      <c r="E93" s="5" t="s">
        <v>7</v>
      </c>
      <c r="F93" s="5" t="s">
        <v>8</v>
      </c>
      <c r="G93" s="5" t="s">
        <v>9</v>
      </c>
      <c r="H93" s="5" t="s">
        <v>10</v>
      </c>
      <c r="I93" s="5" t="s">
        <v>11</v>
      </c>
      <c r="J93" s="5" t="s">
        <v>12</v>
      </c>
      <c r="K93" s="5" t="s">
        <v>40</v>
      </c>
      <c r="L93" s="5" t="s">
        <v>41</v>
      </c>
      <c r="M93" s="5" t="s">
        <v>42</v>
      </c>
      <c r="N93" s="5" t="s">
        <v>43</v>
      </c>
      <c r="O93" s="5" t="s">
        <v>4</v>
      </c>
      <c r="P93" s="5" t="s">
        <v>5</v>
      </c>
      <c r="Q93" s="5" t="s">
        <v>6</v>
      </c>
      <c r="R93" s="5" t="s">
        <v>7</v>
      </c>
      <c r="S93" s="5" t="s">
        <v>8</v>
      </c>
      <c r="T93" s="5" t="s">
        <v>9</v>
      </c>
      <c r="U93" s="5" t="s">
        <v>10</v>
      </c>
      <c r="V93" s="5" t="s">
        <v>11</v>
      </c>
      <c r="W93" s="5" t="s">
        <v>12</v>
      </c>
      <c r="X93" s="5" t="s">
        <v>40</v>
      </c>
      <c r="Y93" s="5" t="s">
        <v>41</v>
      </c>
      <c r="Z93" s="5" t="s">
        <v>42</v>
      </c>
      <c r="AA93" s="5" t="s">
        <v>43</v>
      </c>
      <c r="AB93" s="1"/>
      <c r="AD93" s="4"/>
      <c r="AE93" s="5" t="s">
        <v>4</v>
      </c>
      <c r="AF93" s="5" t="s">
        <v>5</v>
      </c>
      <c r="AG93" s="5" t="s">
        <v>6</v>
      </c>
      <c r="AH93" s="5" t="s">
        <v>7</v>
      </c>
      <c r="AI93" s="5" t="s">
        <v>8</v>
      </c>
      <c r="AJ93" s="5" t="s">
        <v>9</v>
      </c>
      <c r="AK93" s="5" t="s">
        <v>10</v>
      </c>
      <c r="AL93" s="5" t="s">
        <v>11</v>
      </c>
      <c r="AM93" s="5" t="s">
        <v>12</v>
      </c>
      <c r="AN93" s="5" t="s">
        <v>40</v>
      </c>
      <c r="AO93" s="5" t="s">
        <v>41</v>
      </c>
      <c r="AP93" s="5" t="s">
        <v>42</v>
      </c>
      <c r="AQ93" s="5" t="s">
        <v>43</v>
      </c>
      <c r="AR93" s="5" t="s">
        <v>4</v>
      </c>
      <c r="AS93" s="5" t="s">
        <v>5</v>
      </c>
      <c r="AT93" s="5" t="s">
        <v>6</v>
      </c>
      <c r="AU93" s="5" t="s">
        <v>7</v>
      </c>
      <c r="AV93" s="5" t="s">
        <v>8</v>
      </c>
      <c r="AW93" s="5" t="s">
        <v>9</v>
      </c>
      <c r="AX93" s="5" t="s">
        <v>10</v>
      </c>
      <c r="AY93" s="5" t="s">
        <v>11</v>
      </c>
      <c r="AZ93" s="5" t="s">
        <v>12</v>
      </c>
      <c r="BA93" s="5" t="s">
        <v>40</v>
      </c>
      <c r="BB93" s="5" t="s">
        <v>41</v>
      </c>
      <c r="BC93" s="5" t="s">
        <v>42</v>
      </c>
      <c r="BD93" s="5" t="s">
        <v>43</v>
      </c>
      <c r="BE93" s="1"/>
      <c r="BF93" s="4"/>
      <c r="BG93" s="5" t="s">
        <v>4</v>
      </c>
      <c r="BH93" s="5" t="s">
        <v>5</v>
      </c>
      <c r="BI93" s="5" t="s">
        <v>6</v>
      </c>
      <c r="BJ93" s="5" t="s">
        <v>7</v>
      </c>
      <c r="BK93" s="5" t="s">
        <v>8</v>
      </c>
      <c r="BL93" s="5" t="s">
        <v>9</v>
      </c>
      <c r="BM93" s="5" t="s">
        <v>10</v>
      </c>
      <c r="BN93" s="5" t="s">
        <v>11</v>
      </c>
      <c r="BO93" s="5" t="s">
        <v>12</v>
      </c>
      <c r="BP93" s="5" t="s">
        <v>40</v>
      </c>
      <c r="BQ93" s="5" t="s">
        <v>41</v>
      </c>
      <c r="BR93" s="5" t="s">
        <v>42</v>
      </c>
      <c r="BS93" s="5" t="s">
        <v>43</v>
      </c>
      <c r="BT93" s="5" t="s">
        <v>4</v>
      </c>
      <c r="BU93" s="5" t="s">
        <v>5</v>
      </c>
      <c r="BV93" s="5" t="s">
        <v>6</v>
      </c>
      <c r="BW93" s="5" t="s">
        <v>7</v>
      </c>
      <c r="BX93" s="5" t="s">
        <v>8</v>
      </c>
      <c r="BY93" s="5" t="s">
        <v>9</v>
      </c>
      <c r="BZ93" s="5" t="s">
        <v>10</v>
      </c>
      <c r="CA93" s="5" t="s">
        <v>11</v>
      </c>
      <c r="CB93" s="5" t="s">
        <v>12</v>
      </c>
      <c r="CC93" s="5" t="s">
        <v>40</v>
      </c>
      <c r="CD93" s="5" t="s">
        <v>41</v>
      </c>
      <c r="CE93" s="5" t="s">
        <v>42</v>
      </c>
      <c r="CF93" s="5" t="s">
        <v>43</v>
      </c>
      <c r="CG93" s="1"/>
      <c r="CI93" s="4"/>
      <c r="CJ93" s="5" t="s">
        <v>4</v>
      </c>
      <c r="CK93" s="5" t="s">
        <v>5</v>
      </c>
      <c r="CL93" s="5" t="s">
        <v>6</v>
      </c>
      <c r="CM93" s="5" t="s">
        <v>7</v>
      </c>
      <c r="CN93" s="5" t="s">
        <v>8</v>
      </c>
      <c r="CO93" s="5" t="s">
        <v>9</v>
      </c>
      <c r="CP93" s="5" t="s">
        <v>10</v>
      </c>
      <c r="CQ93" s="5" t="s">
        <v>11</v>
      </c>
      <c r="CR93" s="5" t="s">
        <v>12</v>
      </c>
      <c r="CS93" s="5" t="s">
        <v>40</v>
      </c>
      <c r="CT93" s="5" t="s">
        <v>41</v>
      </c>
      <c r="CU93" s="5" t="s">
        <v>42</v>
      </c>
      <c r="CV93" s="5" t="s">
        <v>43</v>
      </c>
      <c r="CW93" s="5" t="s">
        <v>4</v>
      </c>
      <c r="CX93" s="5" t="s">
        <v>5</v>
      </c>
      <c r="CY93" s="5" t="s">
        <v>6</v>
      </c>
      <c r="CZ93" s="5" t="s">
        <v>7</v>
      </c>
      <c r="DA93" s="5" t="s">
        <v>8</v>
      </c>
      <c r="DB93" s="5" t="s">
        <v>9</v>
      </c>
      <c r="DC93" s="5" t="s">
        <v>10</v>
      </c>
      <c r="DD93" s="5" t="s">
        <v>11</v>
      </c>
      <c r="DE93" s="5" t="s">
        <v>12</v>
      </c>
      <c r="DF93" s="5" t="s">
        <v>40</v>
      </c>
      <c r="DG93" s="5" t="s">
        <v>41</v>
      </c>
      <c r="DH93" s="5" t="s">
        <v>42</v>
      </c>
      <c r="DI93" s="5" t="s">
        <v>43</v>
      </c>
      <c r="DJ93" s="1"/>
    </row>
    <row r="94" spans="1:114" x14ac:dyDescent="0.3">
      <c r="A94" s="6" t="s">
        <v>13</v>
      </c>
      <c r="B94" s="6">
        <v>9.6618354000000004E-2</v>
      </c>
      <c r="C94" s="6">
        <v>5.5555555559999998</v>
      </c>
      <c r="D94" s="6">
        <v>0</v>
      </c>
      <c r="E94" s="6">
        <v>100</v>
      </c>
      <c r="F94" s="6">
        <v>44.162436550000002</v>
      </c>
      <c r="G94" s="6">
        <v>0</v>
      </c>
      <c r="H94" s="6">
        <v>55.555555560000002</v>
      </c>
      <c r="I94" s="6">
        <v>1245.275482</v>
      </c>
      <c r="J94" s="6">
        <v>1245.275482</v>
      </c>
      <c r="K94" s="6"/>
      <c r="L94" s="6"/>
      <c r="M94" s="6"/>
      <c r="N94" s="6"/>
      <c r="O94" s="6">
        <v>3.8461540000000002E-2</v>
      </c>
      <c r="P94" s="6">
        <v>3.381642512</v>
      </c>
      <c r="Q94" s="6">
        <v>0</v>
      </c>
      <c r="R94" s="6">
        <v>100</v>
      </c>
      <c r="S94" s="6">
        <v>41.747572820000002</v>
      </c>
      <c r="T94" s="6">
        <v>0</v>
      </c>
      <c r="U94" s="6">
        <v>100</v>
      </c>
      <c r="V94" s="6">
        <v>468.57330880000001</v>
      </c>
      <c r="W94" s="6">
        <v>468.57330880000001</v>
      </c>
      <c r="X94" s="6"/>
      <c r="Y94" s="6"/>
      <c r="Z94" s="6"/>
      <c r="AA94" s="6"/>
      <c r="AB94" s="1"/>
      <c r="AD94" s="6" t="s">
        <v>13</v>
      </c>
      <c r="AE94" s="6">
        <v>5.3140095999999998E-2</v>
      </c>
      <c r="AF94" s="6">
        <v>5.3140096620000001</v>
      </c>
      <c r="AG94" s="6">
        <v>0</v>
      </c>
      <c r="AH94" s="6">
        <v>0</v>
      </c>
      <c r="AI94" s="6">
        <v>45.631067960000003</v>
      </c>
      <c r="AJ94" s="6">
        <v>0</v>
      </c>
      <c r="AK94" s="6">
        <v>0</v>
      </c>
      <c r="AL94" s="6">
        <v>1245.275482</v>
      </c>
      <c r="AM94" s="6">
        <v>1245.275482</v>
      </c>
      <c r="AN94" s="6"/>
      <c r="AO94" s="6"/>
      <c r="AP94" s="6"/>
      <c r="AQ94" s="6"/>
      <c r="AR94" s="6">
        <v>3.3653848E-2</v>
      </c>
      <c r="AS94" s="6">
        <v>3.365384615</v>
      </c>
      <c r="AT94" s="6">
        <v>0</v>
      </c>
      <c r="AU94" s="6">
        <v>0</v>
      </c>
      <c r="AV94" s="6">
        <v>42.028985509999998</v>
      </c>
      <c r="AW94" s="6">
        <v>0</v>
      </c>
      <c r="AX94" s="6">
        <v>0</v>
      </c>
      <c r="AY94" s="6">
        <v>468.57330880000001</v>
      </c>
      <c r="AZ94" s="6">
        <v>468.57330880000001</v>
      </c>
      <c r="BA94" s="6"/>
      <c r="BB94" s="6"/>
      <c r="BC94" s="6"/>
      <c r="BD94" s="6"/>
      <c r="BE94" s="1"/>
      <c r="BF94" s="6" t="s">
        <v>13</v>
      </c>
      <c r="BG94" s="6">
        <v>5.3140095999999998E-2</v>
      </c>
      <c r="BH94" s="6">
        <v>5.3140096620000001</v>
      </c>
      <c r="BI94" s="6">
        <v>0</v>
      </c>
      <c r="BJ94" s="6">
        <v>0</v>
      </c>
      <c r="BK94" s="6">
        <v>45.631067960000003</v>
      </c>
      <c r="BL94" s="6">
        <v>0</v>
      </c>
      <c r="BM94" s="6">
        <v>0</v>
      </c>
      <c r="BN94" s="6">
        <v>1245.275482</v>
      </c>
      <c r="BO94" s="6">
        <v>1245.275482</v>
      </c>
      <c r="BP94" s="6"/>
      <c r="BQ94" s="6"/>
      <c r="BR94" s="6"/>
      <c r="BS94" s="6"/>
      <c r="BT94" s="6">
        <v>3.3653848E-2</v>
      </c>
      <c r="BU94" s="6">
        <v>3.365384615</v>
      </c>
      <c r="BV94" s="6">
        <v>0</v>
      </c>
      <c r="BW94" s="6">
        <v>0</v>
      </c>
      <c r="BX94" s="6">
        <v>42.028985509999998</v>
      </c>
      <c r="BY94" s="6">
        <v>0</v>
      </c>
      <c r="BZ94" s="6">
        <v>0</v>
      </c>
      <c r="CA94" s="6">
        <v>468.57330880000001</v>
      </c>
      <c r="CB94" s="6">
        <v>468.57330880000001</v>
      </c>
      <c r="CC94" s="6"/>
      <c r="CD94" s="6"/>
      <c r="CE94" s="6"/>
      <c r="CF94" s="6"/>
      <c r="CG94" s="1"/>
      <c r="CI94" s="6" t="s">
        <v>13</v>
      </c>
      <c r="CJ94" s="6">
        <v>5.3140095999999998E-2</v>
      </c>
      <c r="CK94" s="6">
        <v>5.3140096620000001</v>
      </c>
      <c r="CL94" s="6">
        <v>0</v>
      </c>
      <c r="CM94" s="6">
        <v>0</v>
      </c>
      <c r="CN94" s="6">
        <v>45.631067960000003</v>
      </c>
      <c r="CO94" s="6">
        <v>0</v>
      </c>
      <c r="CP94" s="6">
        <v>0</v>
      </c>
      <c r="CQ94" s="6">
        <v>1245.275482</v>
      </c>
      <c r="CR94" s="6">
        <v>1245.275482</v>
      </c>
      <c r="CS94" s="6"/>
      <c r="CT94" s="6"/>
      <c r="CU94" s="6"/>
      <c r="CV94" s="6"/>
      <c r="CW94" s="6">
        <v>3.3653848E-2</v>
      </c>
      <c r="CX94" s="6">
        <v>3.365384615</v>
      </c>
      <c r="CY94" s="6">
        <v>0</v>
      </c>
      <c r="CZ94" s="6">
        <v>0</v>
      </c>
      <c r="DA94" s="6">
        <v>42.028985509999998</v>
      </c>
      <c r="DB94" s="6">
        <v>0</v>
      </c>
      <c r="DC94" s="6">
        <v>0</v>
      </c>
      <c r="DD94" s="6">
        <v>468.57330880000001</v>
      </c>
      <c r="DE94" s="6">
        <v>468.57330880000001</v>
      </c>
      <c r="DF94" s="6"/>
      <c r="DG94" s="6"/>
      <c r="DH94" s="6"/>
      <c r="DI94" s="6"/>
      <c r="DJ94" s="1"/>
    </row>
    <row r="95" spans="1:114" x14ac:dyDescent="0.3">
      <c r="A95" s="6" t="s">
        <v>14</v>
      </c>
      <c r="B95" s="6">
        <v>0.58454108199999999</v>
      </c>
      <c r="C95" s="6">
        <v>6.5789473679999997</v>
      </c>
      <c r="D95" s="6">
        <v>0</v>
      </c>
      <c r="E95" s="6">
        <v>88.549618319999993</v>
      </c>
      <c r="F95" s="6">
        <v>55.263157890000002</v>
      </c>
      <c r="G95" s="6">
        <v>0</v>
      </c>
      <c r="H95" s="6">
        <v>76.92307692</v>
      </c>
      <c r="I95" s="6">
        <v>8714.0609089999998</v>
      </c>
      <c r="J95" s="6">
        <v>1245.275482</v>
      </c>
      <c r="K95" s="6">
        <f xml:space="preserve"> C95 -C94</f>
        <v>1.0233918119999998</v>
      </c>
      <c r="L95" s="6">
        <f xml:space="preserve"> D95 -D94</f>
        <v>0</v>
      </c>
      <c r="M95" s="6">
        <f xml:space="preserve"> F95 -F94</f>
        <v>11.10072134</v>
      </c>
      <c r="N95" s="6">
        <f xml:space="preserve"> G95 -G94</f>
        <v>0</v>
      </c>
      <c r="O95" s="6">
        <v>0.58653843400000005</v>
      </c>
      <c r="P95" s="6">
        <v>4.9382716049999997</v>
      </c>
      <c r="Q95" s="6">
        <v>0</v>
      </c>
      <c r="R95" s="6">
        <v>92.913385829999996</v>
      </c>
      <c r="S95" s="6">
        <v>44.444444439999998</v>
      </c>
      <c r="T95" s="6">
        <v>0</v>
      </c>
      <c r="U95" s="6">
        <v>85.714285709999999</v>
      </c>
      <c r="V95" s="6">
        <v>380.54358450000001</v>
      </c>
      <c r="W95" s="6">
        <v>468.57330880000001</v>
      </c>
      <c r="X95" s="6">
        <f xml:space="preserve"> P95 -P94</f>
        <v>1.5566290929999997</v>
      </c>
      <c r="Y95" s="6">
        <f xml:space="preserve"> Q95 -Q94</f>
        <v>0</v>
      </c>
      <c r="Z95" s="6">
        <f xml:space="preserve"> S95 -S94</f>
        <v>2.696871619999996</v>
      </c>
      <c r="AA95" s="6">
        <f xml:space="preserve"> T95 -T94</f>
        <v>0</v>
      </c>
      <c r="AB95" s="1"/>
      <c r="AD95" s="6" t="s">
        <v>14</v>
      </c>
      <c r="AE95" s="6">
        <v>0.115942031</v>
      </c>
      <c r="AF95" s="6">
        <v>6.1797752810000004</v>
      </c>
      <c r="AG95" s="6">
        <v>18.75</v>
      </c>
      <c r="AH95" s="6">
        <v>76.92307692</v>
      </c>
      <c r="AI95" s="6">
        <v>48.587570620000001</v>
      </c>
      <c r="AJ95" s="6">
        <v>75</v>
      </c>
      <c r="AK95" s="6">
        <v>69.230769230000007</v>
      </c>
      <c r="AL95" s="6">
        <v>2278.3657330000001</v>
      </c>
      <c r="AM95" s="6">
        <v>1245.275482</v>
      </c>
      <c r="AN95" s="6">
        <f xml:space="preserve"> AF95 -AF94</f>
        <v>0.86576561900000026</v>
      </c>
      <c r="AO95" s="6">
        <f xml:space="preserve"> AG95 -AG94</f>
        <v>18.75</v>
      </c>
      <c r="AP95" s="6">
        <f xml:space="preserve"> AI95 -AI94</f>
        <v>2.9565026599999982</v>
      </c>
      <c r="AQ95" s="6">
        <f xml:space="preserve"> AJ95 -AJ94</f>
        <v>75</v>
      </c>
      <c r="AR95" s="6">
        <v>4.3269231999999998E-2</v>
      </c>
      <c r="AS95" s="6">
        <v>3.4825870650000001</v>
      </c>
      <c r="AT95" s="6">
        <v>0</v>
      </c>
      <c r="AU95" s="6">
        <v>100</v>
      </c>
      <c r="AV95" s="6">
        <v>42</v>
      </c>
      <c r="AW95" s="6">
        <v>60</v>
      </c>
      <c r="AX95" s="6">
        <v>100</v>
      </c>
      <c r="AY95" s="6">
        <v>396.20468970000002</v>
      </c>
      <c r="AZ95" s="6">
        <v>468.57330880000001</v>
      </c>
      <c r="BA95" s="6">
        <f xml:space="preserve"> AS95 -AS94</f>
        <v>0.11720245000000018</v>
      </c>
      <c r="BB95" s="6">
        <f xml:space="preserve"> AT95 -AT94</f>
        <v>0</v>
      </c>
      <c r="BC95" s="6">
        <f xml:space="preserve"> AV95 -AV94</f>
        <v>-2.8985509999998271E-2</v>
      </c>
      <c r="BD95" s="6">
        <f xml:space="preserve"> AW95 -AW94</f>
        <v>60</v>
      </c>
      <c r="BE95" s="1"/>
      <c r="BF95" s="6" t="s">
        <v>14</v>
      </c>
      <c r="BG95" s="6">
        <v>8.6956522999999994E-2</v>
      </c>
      <c r="BH95" s="6">
        <v>5.384615385</v>
      </c>
      <c r="BI95" s="6">
        <v>7.0422535210000001</v>
      </c>
      <c r="BJ95" s="6">
        <v>100</v>
      </c>
      <c r="BK95" s="6">
        <v>46.92307692</v>
      </c>
      <c r="BL95" s="6">
        <v>42.857142860000003</v>
      </c>
      <c r="BM95" s="6">
        <v>100</v>
      </c>
      <c r="BN95" s="6">
        <v>-1.806738746</v>
      </c>
      <c r="BO95" s="6">
        <v>1245.275482</v>
      </c>
      <c r="BP95" s="6">
        <f xml:space="preserve"> BH95 -BH94</f>
        <v>7.0605722999999898E-2</v>
      </c>
      <c r="BQ95" s="6">
        <f xml:space="preserve"> BI95 -BI94</f>
        <v>7.0422535210000001</v>
      </c>
      <c r="BR95" s="6">
        <f xml:space="preserve"> BK95 -BK94</f>
        <v>1.2920089599999969</v>
      </c>
      <c r="BS95" s="6">
        <f xml:space="preserve"> BL95 -BL94</f>
        <v>42.857142860000003</v>
      </c>
      <c r="BT95" s="6">
        <v>0.120192304</v>
      </c>
      <c r="BU95" s="6">
        <v>5.46875</v>
      </c>
      <c r="BV95" s="6">
        <v>4.615384615</v>
      </c>
      <c r="BW95" s="6">
        <v>100</v>
      </c>
      <c r="BX95" s="6">
        <v>45.669291340000001</v>
      </c>
      <c r="BY95" s="6">
        <v>50.76923077</v>
      </c>
      <c r="BZ95" s="6">
        <v>73.333333330000002</v>
      </c>
      <c r="CA95" s="6">
        <v>124.59454169999999</v>
      </c>
      <c r="CB95" s="6">
        <v>468.57330880000001</v>
      </c>
      <c r="CC95" s="6">
        <f xml:space="preserve"> BU95 -BU94</f>
        <v>2.103365385</v>
      </c>
      <c r="CD95" s="6">
        <f xml:space="preserve"> BV95 -BV94</f>
        <v>4.615384615</v>
      </c>
      <c r="CE95" s="6">
        <f xml:space="preserve"> BX95 -BX94</f>
        <v>3.6403058300000026</v>
      </c>
      <c r="CF95" s="6">
        <f xml:space="preserve"> BY95 -BY94</f>
        <v>50.76923077</v>
      </c>
      <c r="CG95" s="1"/>
      <c r="CI95" s="6" t="s">
        <v>14</v>
      </c>
      <c r="CJ95" s="6">
        <v>0.48309180099999999</v>
      </c>
      <c r="CK95" s="6">
        <v>4.3956043960000004</v>
      </c>
      <c r="CL95" s="6">
        <v>7.692307692</v>
      </c>
      <c r="CM95" s="6">
        <v>92.233009710000005</v>
      </c>
      <c r="CN95" s="6">
        <v>41.758241759999997</v>
      </c>
      <c r="CO95" s="6">
        <v>38.46153846</v>
      </c>
      <c r="CP95" s="6">
        <v>84.313725489999996</v>
      </c>
      <c r="CQ95" s="6">
        <v>2940.7598480000001</v>
      </c>
      <c r="CR95" s="6">
        <v>1245.275482</v>
      </c>
      <c r="CS95" s="6">
        <f xml:space="preserve"> CK95 -CK94</f>
        <v>-0.91840526599999972</v>
      </c>
      <c r="CT95" s="6">
        <f xml:space="preserve"> CL95 -CL94</f>
        <v>7.692307692</v>
      </c>
      <c r="CU95" s="6">
        <f xml:space="preserve"> CN95 -CN94</f>
        <v>-3.8728262000000058</v>
      </c>
      <c r="CV95" s="6">
        <f xml:space="preserve"> CO95 -CO94</f>
        <v>38.46153846</v>
      </c>
      <c r="CW95" s="6">
        <v>0.41826921700000003</v>
      </c>
      <c r="CX95" s="6">
        <v>2</v>
      </c>
      <c r="CY95" s="6">
        <v>0</v>
      </c>
      <c r="CZ95" s="6">
        <v>90.425531910000004</v>
      </c>
      <c r="DA95" s="6">
        <v>39.39393939</v>
      </c>
      <c r="DB95" s="6">
        <v>35.714285709999999</v>
      </c>
      <c r="DC95" s="6">
        <v>84.042553190000007</v>
      </c>
      <c r="DD95" s="6">
        <v>347.46986629999998</v>
      </c>
      <c r="DE95" s="6">
        <v>468.57330880000001</v>
      </c>
      <c r="DF95" s="6">
        <f xml:space="preserve"> CX95 -CX94</f>
        <v>-1.365384615</v>
      </c>
      <c r="DG95" s="6">
        <f xml:space="preserve"> CY95 -CY94</f>
        <v>0</v>
      </c>
      <c r="DH95" s="6">
        <f xml:space="preserve"> DA95 -DA94</f>
        <v>-2.6350461199999984</v>
      </c>
      <c r="DI95" s="6">
        <f xml:space="preserve"> DB95 -DB94</f>
        <v>35.714285709999999</v>
      </c>
      <c r="DJ95" s="1"/>
    </row>
    <row r="96" spans="1:114" x14ac:dyDescent="0.3">
      <c r="A96" s="6" t="s">
        <v>15</v>
      </c>
      <c r="B96" s="6">
        <v>0.78260868800000005</v>
      </c>
      <c r="C96" s="6">
        <v>7.692307692</v>
      </c>
      <c r="D96" s="6">
        <v>25</v>
      </c>
      <c r="E96" s="6">
        <v>89.830508469999998</v>
      </c>
      <c r="F96" s="6">
        <v>50</v>
      </c>
      <c r="G96" s="6">
        <v>75</v>
      </c>
      <c r="H96" s="6">
        <v>78.409090910000003</v>
      </c>
      <c r="I96" s="6">
        <v>591.44796559999997</v>
      </c>
      <c r="J96" s="6">
        <v>1245.275482</v>
      </c>
      <c r="K96" s="6">
        <f t="shared" ref="K96:L103" si="104" xml:space="preserve"> C96 -C95</f>
        <v>1.1133603240000003</v>
      </c>
      <c r="L96" s="6">
        <f t="shared" si="104"/>
        <v>25</v>
      </c>
      <c r="M96" s="6">
        <f t="shared" ref="M96:N103" si="105" xml:space="preserve"> F96 -F95</f>
        <v>-5.2631578900000022</v>
      </c>
      <c r="N96" s="6">
        <f t="shared" si="105"/>
        <v>75</v>
      </c>
      <c r="O96" s="6">
        <v>0.86057692799999996</v>
      </c>
      <c r="P96" s="6">
        <v>0</v>
      </c>
      <c r="Q96" s="6">
        <v>0</v>
      </c>
      <c r="R96" s="6">
        <v>92.268041240000002</v>
      </c>
      <c r="S96" s="6">
        <v>46.15384615</v>
      </c>
      <c r="T96" s="6">
        <v>100</v>
      </c>
      <c r="U96" s="6">
        <v>84.974093260000004</v>
      </c>
      <c r="V96" s="6">
        <v>673.60764440000003</v>
      </c>
      <c r="W96" s="6">
        <v>468.57330880000001</v>
      </c>
      <c r="X96" s="6">
        <f t="shared" ref="X96:Y103" si="106" xml:space="preserve"> P96 -P95</f>
        <v>-4.9382716049999997</v>
      </c>
      <c r="Y96" s="6">
        <f t="shared" si="106"/>
        <v>0</v>
      </c>
      <c r="Z96" s="6">
        <f t="shared" ref="Z96:AA103" si="107" xml:space="preserve"> S96 -S95</f>
        <v>1.7094017100000016</v>
      </c>
      <c r="AA96" s="6">
        <f t="shared" si="107"/>
        <v>100</v>
      </c>
      <c r="AB96" s="1"/>
      <c r="AD96" s="6" t="s">
        <v>15</v>
      </c>
      <c r="AE96" s="6">
        <v>0.46376812499999998</v>
      </c>
      <c r="AF96" s="6">
        <v>6.896551724</v>
      </c>
      <c r="AG96" s="6">
        <v>6.3829787229999999</v>
      </c>
      <c r="AH96" s="6">
        <v>87.254901959999998</v>
      </c>
      <c r="AI96" s="6">
        <v>55.17241379</v>
      </c>
      <c r="AJ96" s="6">
        <v>57.446808509999997</v>
      </c>
      <c r="AK96" s="6">
        <v>76.237623760000005</v>
      </c>
      <c r="AL96" s="6">
        <v>1338.766472</v>
      </c>
      <c r="AM96" s="6">
        <v>1245.275482</v>
      </c>
      <c r="AN96" s="6">
        <f t="shared" ref="AN96:AO103" si="108" xml:space="preserve"> AF96 -AF95</f>
        <v>0.71677644299999965</v>
      </c>
      <c r="AO96" s="6">
        <f t="shared" si="108"/>
        <v>-12.367021276999999</v>
      </c>
      <c r="AP96" s="6">
        <f t="shared" ref="AP96:AQ103" si="109" xml:space="preserve"> AI96 -AI95</f>
        <v>6.5848431699999992</v>
      </c>
      <c r="AQ96" s="6">
        <f t="shared" si="109"/>
        <v>-17.553191490000003</v>
      </c>
      <c r="AR96" s="6">
        <v>0.47596153600000002</v>
      </c>
      <c r="AS96" s="6">
        <v>3.076923077</v>
      </c>
      <c r="AT96" s="6">
        <v>5</v>
      </c>
      <c r="AU96" s="6">
        <v>92.233009710000005</v>
      </c>
      <c r="AV96" s="6">
        <v>47.69230769</v>
      </c>
      <c r="AW96" s="6">
        <v>61.53846154</v>
      </c>
      <c r="AX96" s="6">
        <v>86.407766989999999</v>
      </c>
      <c r="AY96" s="6">
        <v>232.39238109999999</v>
      </c>
      <c r="AZ96" s="6">
        <v>468.57330880000001</v>
      </c>
      <c r="BA96" s="6">
        <f t="shared" ref="BA96:BB103" si="110" xml:space="preserve"> AS96 -AS95</f>
        <v>-0.40566398800000014</v>
      </c>
      <c r="BB96" s="6">
        <f t="shared" si="110"/>
        <v>5</v>
      </c>
      <c r="BC96" s="6">
        <f t="shared" ref="BC96:BD103" si="111" xml:space="preserve"> AV96 -AV95</f>
        <v>5.6923076899999998</v>
      </c>
      <c r="BD96" s="6">
        <f t="shared" si="111"/>
        <v>1.5384615400000001</v>
      </c>
      <c r="BE96" s="1"/>
      <c r="BF96" s="6" t="s">
        <v>15</v>
      </c>
      <c r="BG96" s="6">
        <v>0.34299516699999999</v>
      </c>
      <c r="BH96" s="6">
        <v>7.8947368420000004</v>
      </c>
      <c r="BI96" s="6">
        <v>8.8235294119999992</v>
      </c>
      <c r="BJ96" s="6">
        <v>93.650793649999997</v>
      </c>
      <c r="BK96" s="6">
        <v>51.315789469999999</v>
      </c>
      <c r="BL96" s="6">
        <v>47.058823529999998</v>
      </c>
      <c r="BM96" s="6">
        <v>82.258064520000005</v>
      </c>
      <c r="BN96" s="6">
        <v>217.51749340000001</v>
      </c>
      <c r="BO96" s="6">
        <v>1245.275482</v>
      </c>
      <c r="BP96" s="6">
        <f t="shared" ref="BP96:BQ103" si="112" xml:space="preserve"> BH96 -BH95</f>
        <v>2.5101214570000003</v>
      </c>
      <c r="BQ96" s="6">
        <f t="shared" si="112"/>
        <v>1.7812758909999991</v>
      </c>
      <c r="BR96" s="6">
        <f t="shared" ref="BR96:BS103" si="113" xml:space="preserve"> BK96 -BK95</f>
        <v>4.3927125499999988</v>
      </c>
      <c r="BS96" s="6">
        <f t="shared" si="113"/>
        <v>4.2016806699999947</v>
      </c>
      <c r="BT96" s="6">
        <v>0.38461539099999997</v>
      </c>
      <c r="BU96" s="6">
        <v>7.575757576</v>
      </c>
      <c r="BV96" s="6">
        <v>3.125</v>
      </c>
      <c r="BW96" s="6">
        <v>93.589743589999998</v>
      </c>
      <c r="BX96" s="6">
        <v>43.939393940000002</v>
      </c>
      <c r="BY96" s="6">
        <v>55.555555560000002</v>
      </c>
      <c r="BZ96" s="6">
        <v>85.897435900000005</v>
      </c>
      <c r="CA96" s="6">
        <v>245.84807259999999</v>
      </c>
      <c r="CB96" s="6">
        <v>468.57330880000001</v>
      </c>
      <c r="CC96" s="6">
        <f t="shared" ref="CC96:CD103" si="114" xml:space="preserve"> BU96 -BU95</f>
        <v>2.107007576</v>
      </c>
      <c r="CD96" s="6">
        <f t="shared" si="114"/>
        <v>-1.490384615</v>
      </c>
      <c r="CE96" s="6">
        <f t="shared" ref="CE96:CF103" si="115" xml:space="preserve"> BX96 -BX95</f>
        <v>-1.7298973999999987</v>
      </c>
      <c r="CF96" s="6">
        <f t="shared" si="115"/>
        <v>4.7863247900000019</v>
      </c>
      <c r="CG96" s="1"/>
      <c r="CI96" s="6" t="s">
        <v>15</v>
      </c>
      <c r="CJ96" s="6">
        <v>0.59420287599999999</v>
      </c>
      <c r="CK96" s="6">
        <v>5</v>
      </c>
      <c r="CL96" s="6">
        <v>8.6206896549999996</v>
      </c>
      <c r="CM96" s="6">
        <v>90.697674419999998</v>
      </c>
      <c r="CN96" s="6">
        <v>45</v>
      </c>
      <c r="CO96" s="6">
        <v>44.82758621</v>
      </c>
      <c r="CP96" s="6">
        <v>82.03125</v>
      </c>
      <c r="CQ96" s="6">
        <v>-1.0013156430000001</v>
      </c>
      <c r="CR96" s="6">
        <v>1245.275482</v>
      </c>
      <c r="CS96" s="6">
        <f t="shared" ref="CS96:CT103" si="116" xml:space="preserve"> CK96 -CK95</f>
        <v>0.60439560399999959</v>
      </c>
      <c r="CT96" s="6">
        <f t="shared" si="116"/>
        <v>0.92838196299999964</v>
      </c>
      <c r="CU96" s="6">
        <f t="shared" ref="CU96:CV103" si="117" xml:space="preserve"> CN96 -CN95</f>
        <v>3.2417582400000029</v>
      </c>
      <c r="CV96" s="6">
        <f t="shared" si="117"/>
        <v>6.3660477499999999</v>
      </c>
      <c r="CW96" s="6">
        <v>0.61538463799999998</v>
      </c>
      <c r="CX96" s="6">
        <v>8.6956521739999992</v>
      </c>
      <c r="CY96" s="6">
        <v>2.0408163269999999</v>
      </c>
      <c r="CZ96" s="6">
        <v>91.91176471</v>
      </c>
      <c r="DA96" s="6">
        <v>52.173913040000002</v>
      </c>
      <c r="DB96" s="6">
        <v>45.833333330000002</v>
      </c>
      <c r="DC96" s="6">
        <v>85.294117650000004</v>
      </c>
      <c r="DD96" s="6">
        <v>-19.973264350000001</v>
      </c>
      <c r="DE96" s="6">
        <v>468.57330880000001</v>
      </c>
      <c r="DF96" s="6">
        <f t="shared" ref="DF96:DG103" si="118" xml:space="preserve"> CX96 -CX95</f>
        <v>6.6956521739999992</v>
      </c>
      <c r="DG96" s="6">
        <f t="shared" si="118"/>
        <v>2.0408163269999999</v>
      </c>
      <c r="DH96" s="6">
        <f t="shared" ref="DH96:DI103" si="119" xml:space="preserve"> DA96 -DA95</f>
        <v>12.779973650000002</v>
      </c>
      <c r="DI96" s="6">
        <f t="shared" si="119"/>
        <v>10.119047620000003</v>
      </c>
      <c r="DJ96" s="1"/>
    </row>
    <row r="97" spans="1:114" x14ac:dyDescent="0.3">
      <c r="A97" s="6" t="s">
        <v>16</v>
      </c>
      <c r="B97" s="6">
        <v>0.65217393599999995</v>
      </c>
      <c r="C97" s="6">
        <v>11.764705879999999</v>
      </c>
      <c r="D97" s="6">
        <v>9.0909090910000003</v>
      </c>
      <c r="E97" s="6">
        <v>91.428571430000005</v>
      </c>
      <c r="F97" s="6">
        <v>58.823529409999999</v>
      </c>
      <c r="G97" s="6">
        <v>54.545454550000002</v>
      </c>
      <c r="H97" s="6">
        <v>79.136690650000006</v>
      </c>
      <c r="I97" s="6">
        <v>260.41103909999998</v>
      </c>
      <c r="J97" s="6">
        <v>1245.275482</v>
      </c>
      <c r="K97" s="6">
        <f t="shared" si="104"/>
        <v>4.0723981879999993</v>
      </c>
      <c r="L97" s="6">
        <f t="shared" si="104"/>
        <v>-15.909090909</v>
      </c>
      <c r="M97" s="6">
        <f t="shared" si="105"/>
        <v>8.823529409999999</v>
      </c>
      <c r="N97" s="6">
        <f t="shared" si="105"/>
        <v>-20.454545449999998</v>
      </c>
      <c r="O97" s="6">
        <v>0.69711536200000002</v>
      </c>
      <c r="P97" s="6">
        <v>8.3333333330000006</v>
      </c>
      <c r="Q97" s="6">
        <v>6.25</v>
      </c>
      <c r="R97" s="6">
        <v>92.763157890000002</v>
      </c>
      <c r="S97" s="6">
        <v>58.333333330000002</v>
      </c>
      <c r="T97" s="6">
        <v>59.375</v>
      </c>
      <c r="U97" s="6">
        <v>84.105960260000003</v>
      </c>
      <c r="V97" s="6">
        <v>22.460335740000001</v>
      </c>
      <c r="W97" s="6">
        <v>468.57330880000001</v>
      </c>
      <c r="X97" s="6">
        <f t="shared" si="106"/>
        <v>8.3333333330000006</v>
      </c>
      <c r="Y97" s="6">
        <f t="shared" si="106"/>
        <v>6.25</v>
      </c>
      <c r="Z97" s="6">
        <f t="shared" si="107"/>
        <v>12.179487180000002</v>
      </c>
      <c r="AA97" s="6">
        <f t="shared" si="107"/>
        <v>-40.625</v>
      </c>
      <c r="AB97" s="1"/>
      <c r="AD97" s="6" t="s">
        <v>16</v>
      </c>
      <c r="AE97" s="6">
        <v>0.63768118600000001</v>
      </c>
      <c r="AF97" s="6">
        <v>12.90322581</v>
      </c>
      <c r="AG97" s="6">
        <v>10</v>
      </c>
      <c r="AH97" s="6">
        <v>91.176470589999994</v>
      </c>
      <c r="AI97" s="6">
        <v>70.967741939999996</v>
      </c>
      <c r="AJ97" s="6">
        <v>57.5</v>
      </c>
      <c r="AK97" s="6">
        <v>80.740740740000007</v>
      </c>
      <c r="AL97" s="6">
        <v>3583.1684190000001</v>
      </c>
      <c r="AM97" s="6">
        <v>1245.275482</v>
      </c>
      <c r="AN97" s="6">
        <f t="shared" si="108"/>
        <v>6.0066740860000003</v>
      </c>
      <c r="AO97" s="6">
        <f t="shared" si="108"/>
        <v>3.6170212770000001</v>
      </c>
      <c r="AP97" s="6">
        <f t="shared" si="109"/>
        <v>15.795328149999996</v>
      </c>
      <c r="AQ97" s="6">
        <f t="shared" si="109"/>
        <v>5.3191490000003228E-2</v>
      </c>
      <c r="AR97" s="6">
        <v>0.625</v>
      </c>
      <c r="AS97" s="6">
        <v>11.42857143</v>
      </c>
      <c r="AT97" s="6">
        <v>8.8888888890000004</v>
      </c>
      <c r="AU97" s="6">
        <v>95.3125</v>
      </c>
      <c r="AV97" s="6">
        <v>57.142857139999997</v>
      </c>
      <c r="AW97" s="6">
        <v>62.222222219999999</v>
      </c>
      <c r="AX97" s="6">
        <v>87.401574800000006</v>
      </c>
      <c r="AY97" s="6">
        <v>288.52782120000001</v>
      </c>
      <c r="AZ97" s="6">
        <v>468.57330880000001</v>
      </c>
      <c r="BA97" s="6">
        <f t="shared" si="110"/>
        <v>8.3516483529999999</v>
      </c>
      <c r="BB97" s="6">
        <f t="shared" si="110"/>
        <v>3.8888888890000004</v>
      </c>
      <c r="BC97" s="6">
        <f t="shared" si="111"/>
        <v>9.4505494499999969</v>
      </c>
      <c r="BD97" s="6">
        <f t="shared" si="111"/>
        <v>0.6837606799999989</v>
      </c>
      <c r="BE97" s="1"/>
      <c r="BF97" s="6" t="s">
        <v>16</v>
      </c>
      <c r="BG97" s="6">
        <v>0.47342994799999999</v>
      </c>
      <c r="BH97" s="6">
        <v>6.9444444440000002</v>
      </c>
      <c r="BI97" s="6">
        <v>10.81081081</v>
      </c>
      <c r="BJ97" s="6">
        <v>90.816326529999998</v>
      </c>
      <c r="BK97" s="6">
        <v>55.555555560000002</v>
      </c>
      <c r="BL97" s="6">
        <v>45.945945950000002</v>
      </c>
      <c r="BM97" s="6">
        <v>80.412371129999997</v>
      </c>
      <c r="BN97" s="6">
        <v>1249.884632</v>
      </c>
      <c r="BO97" s="6">
        <v>1245.275482</v>
      </c>
      <c r="BP97" s="6">
        <f t="shared" si="112"/>
        <v>-0.9502923980000002</v>
      </c>
      <c r="BQ97" s="6">
        <f t="shared" si="112"/>
        <v>1.9872813980000004</v>
      </c>
      <c r="BR97" s="6">
        <f t="shared" si="113"/>
        <v>4.2397660900000034</v>
      </c>
      <c r="BS97" s="6">
        <f t="shared" si="113"/>
        <v>-1.1128775799999957</v>
      </c>
      <c r="BT97" s="6">
        <v>0.58653843400000005</v>
      </c>
      <c r="BU97" s="6">
        <v>4.4444444440000002</v>
      </c>
      <c r="BV97" s="6">
        <v>2.8571428569999999</v>
      </c>
      <c r="BW97" s="6">
        <v>92.96875</v>
      </c>
      <c r="BX97" s="6">
        <v>44.444444439999998</v>
      </c>
      <c r="BY97" s="6">
        <v>67.647058819999998</v>
      </c>
      <c r="BZ97" s="6">
        <v>86.71875</v>
      </c>
      <c r="CA97" s="6">
        <v>1347.7284629999999</v>
      </c>
      <c r="CB97" s="6">
        <v>468.57330880000001</v>
      </c>
      <c r="CC97" s="6">
        <f t="shared" si="114"/>
        <v>-3.1313131319999998</v>
      </c>
      <c r="CD97" s="6">
        <f t="shared" si="114"/>
        <v>-0.26785714300000008</v>
      </c>
      <c r="CE97" s="6">
        <f t="shared" si="115"/>
        <v>0.50505049999999585</v>
      </c>
      <c r="CF97" s="6">
        <f t="shared" si="115"/>
        <v>12.091503259999996</v>
      </c>
      <c r="CG97" s="1"/>
      <c r="CI97" s="6" t="s">
        <v>16</v>
      </c>
      <c r="CJ97" s="6">
        <v>0.61352658299999996</v>
      </c>
      <c r="CK97" s="6">
        <v>8.1632653059999996</v>
      </c>
      <c r="CL97" s="6">
        <v>15.38461538</v>
      </c>
      <c r="CM97" s="6">
        <v>90.151515149999994</v>
      </c>
      <c r="CN97" s="6">
        <v>46.938775509999999</v>
      </c>
      <c r="CO97" s="6">
        <v>46.15384615</v>
      </c>
      <c r="CP97" s="6">
        <v>79.38931298</v>
      </c>
      <c r="CQ97" s="6">
        <v>2169.3805080000002</v>
      </c>
      <c r="CR97" s="6">
        <v>1245.275482</v>
      </c>
      <c r="CS97" s="6">
        <f t="shared" si="116"/>
        <v>3.1632653059999996</v>
      </c>
      <c r="CT97" s="6">
        <f t="shared" si="116"/>
        <v>6.763925725</v>
      </c>
      <c r="CU97" s="6">
        <f t="shared" si="117"/>
        <v>1.9387755099999993</v>
      </c>
      <c r="CV97" s="6">
        <f t="shared" si="117"/>
        <v>1.3262599399999999</v>
      </c>
      <c r="CW97" s="6">
        <v>0.62019228900000001</v>
      </c>
      <c r="CX97" s="6">
        <v>8.3333333330000006</v>
      </c>
      <c r="CY97" s="6">
        <v>0</v>
      </c>
      <c r="CZ97" s="6">
        <v>93.333333330000002</v>
      </c>
      <c r="DA97" s="6">
        <v>52.777777780000001</v>
      </c>
      <c r="DB97" s="6">
        <v>52.777777780000001</v>
      </c>
      <c r="DC97" s="6">
        <v>87.407407410000005</v>
      </c>
      <c r="DD97" s="6">
        <v>252.08264270000001</v>
      </c>
      <c r="DE97" s="6">
        <v>468.57330880000001</v>
      </c>
      <c r="DF97" s="6">
        <f t="shared" si="118"/>
        <v>-0.36231884099999867</v>
      </c>
      <c r="DG97" s="6">
        <f t="shared" si="118"/>
        <v>-2.0408163269999999</v>
      </c>
      <c r="DH97" s="6">
        <f t="shared" si="119"/>
        <v>0.60386473999999879</v>
      </c>
      <c r="DI97" s="6">
        <f t="shared" si="119"/>
        <v>6.9444444499999989</v>
      </c>
      <c r="DJ97" s="1"/>
    </row>
    <row r="98" spans="1:114" x14ac:dyDescent="0.3">
      <c r="A98" s="6" t="s">
        <v>17</v>
      </c>
      <c r="B98" s="6">
        <v>0.65700483300000001</v>
      </c>
      <c r="C98" s="6">
        <v>10.81081081</v>
      </c>
      <c r="D98" s="6">
        <v>10.34482759</v>
      </c>
      <c r="E98" s="6">
        <v>91.489361700000003</v>
      </c>
      <c r="F98" s="6">
        <v>59.459459459999998</v>
      </c>
      <c r="G98" s="6">
        <v>65.517241380000002</v>
      </c>
      <c r="H98" s="6">
        <v>78.571428569999995</v>
      </c>
      <c r="I98" s="6">
        <v>2687.782972</v>
      </c>
      <c r="J98" s="6">
        <v>1245.275482</v>
      </c>
      <c r="K98" s="6">
        <f t="shared" si="104"/>
        <v>-0.95389506999999973</v>
      </c>
      <c r="L98" s="6">
        <f t="shared" si="104"/>
        <v>1.2539184989999992</v>
      </c>
      <c r="M98" s="6">
        <f t="shared" si="105"/>
        <v>0.63593004999999891</v>
      </c>
      <c r="N98" s="6">
        <f t="shared" si="105"/>
        <v>10.971786829999999</v>
      </c>
      <c r="O98" s="6">
        <v>0.71634614500000005</v>
      </c>
      <c r="P98" s="6">
        <v>11.53846154</v>
      </c>
      <c r="Q98" s="6">
        <v>10</v>
      </c>
      <c r="R98" s="6">
        <v>94.078947369999995</v>
      </c>
      <c r="S98" s="6">
        <v>57.69230769</v>
      </c>
      <c r="T98" s="6">
        <v>53.333333330000002</v>
      </c>
      <c r="U98" s="6">
        <v>85.430463579999994</v>
      </c>
      <c r="V98" s="6">
        <v>1.717215489</v>
      </c>
      <c r="W98" s="6">
        <v>468.57330880000001</v>
      </c>
      <c r="X98" s="6">
        <f t="shared" si="106"/>
        <v>3.2051282069999996</v>
      </c>
      <c r="Y98" s="6">
        <f t="shared" si="106"/>
        <v>3.75</v>
      </c>
      <c r="Z98" s="6">
        <f t="shared" si="107"/>
        <v>-0.64102564000000228</v>
      </c>
      <c r="AA98" s="6">
        <f t="shared" si="107"/>
        <v>-6.0416666699999979</v>
      </c>
      <c r="AB98" s="1"/>
      <c r="AD98" s="6" t="s">
        <v>17</v>
      </c>
      <c r="AE98" s="6">
        <v>0.69565218699999998</v>
      </c>
      <c r="AF98" s="6">
        <v>10.34482759</v>
      </c>
      <c r="AG98" s="6">
        <v>8.3333333330000006</v>
      </c>
      <c r="AH98" s="6">
        <v>90.259740260000001</v>
      </c>
      <c r="AI98" s="6">
        <v>62.068965519999999</v>
      </c>
      <c r="AJ98" s="6">
        <v>70.833333330000002</v>
      </c>
      <c r="AK98" s="6">
        <v>79.084967320000004</v>
      </c>
      <c r="AL98" s="6">
        <v>891.31257240000002</v>
      </c>
      <c r="AM98" s="6">
        <v>1245.275482</v>
      </c>
      <c r="AN98" s="6">
        <f t="shared" si="108"/>
        <v>-2.5583982200000008</v>
      </c>
      <c r="AO98" s="6">
        <f t="shared" si="108"/>
        <v>-1.6666666669999994</v>
      </c>
      <c r="AP98" s="6">
        <f t="shared" si="109"/>
        <v>-8.8987764199999972</v>
      </c>
      <c r="AQ98" s="6">
        <f t="shared" si="109"/>
        <v>13.333333330000002</v>
      </c>
      <c r="AR98" s="6">
        <v>0.6875</v>
      </c>
      <c r="AS98" s="6">
        <v>10.71428571</v>
      </c>
      <c r="AT98" s="6">
        <v>10.81081081</v>
      </c>
      <c r="AU98" s="6">
        <v>95.104895099999993</v>
      </c>
      <c r="AV98" s="6">
        <v>57.142857139999997</v>
      </c>
      <c r="AW98" s="6">
        <v>59.459459459999998</v>
      </c>
      <c r="AX98" s="6">
        <v>86.619718309999996</v>
      </c>
      <c r="AY98" s="6">
        <v>77.372139439999998</v>
      </c>
      <c r="AZ98" s="6">
        <v>468.57330880000001</v>
      </c>
      <c r="BA98" s="6">
        <f t="shared" si="110"/>
        <v>-0.71428571999999946</v>
      </c>
      <c r="BB98" s="6">
        <f t="shared" si="110"/>
        <v>1.9219219209999991</v>
      </c>
      <c r="BC98" s="6">
        <f t="shared" si="111"/>
        <v>0</v>
      </c>
      <c r="BD98" s="6">
        <f t="shared" si="111"/>
        <v>-2.7627627600000011</v>
      </c>
      <c r="BE98" s="1"/>
      <c r="BF98" s="6" t="s">
        <v>17</v>
      </c>
      <c r="BG98" s="6">
        <v>0.66183572999999996</v>
      </c>
      <c r="BH98" s="6">
        <v>10.52631579</v>
      </c>
      <c r="BI98" s="6">
        <v>16.666666670000001</v>
      </c>
      <c r="BJ98" s="6">
        <v>92.086330939999996</v>
      </c>
      <c r="BK98" s="6">
        <v>55.263157890000002</v>
      </c>
      <c r="BL98" s="6">
        <v>53.333333330000002</v>
      </c>
      <c r="BM98" s="6">
        <v>81.15942029</v>
      </c>
      <c r="BN98" s="6">
        <v>548.78197520000003</v>
      </c>
      <c r="BO98" s="6">
        <v>1245.275482</v>
      </c>
      <c r="BP98" s="6">
        <f t="shared" si="112"/>
        <v>3.5818713459999998</v>
      </c>
      <c r="BQ98" s="6">
        <f t="shared" si="112"/>
        <v>5.8558558600000019</v>
      </c>
      <c r="BR98" s="6">
        <f t="shared" si="113"/>
        <v>-0.29239766999999972</v>
      </c>
      <c r="BS98" s="6">
        <f t="shared" si="113"/>
        <v>7.3873873799999998</v>
      </c>
      <c r="BT98" s="6">
        <v>0.62980771099999999</v>
      </c>
      <c r="BU98" s="6">
        <v>0</v>
      </c>
      <c r="BV98" s="6">
        <v>2.7777777779999999</v>
      </c>
      <c r="BW98" s="6">
        <v>90.909090910000003</v>
      </c>
      <c r="BX98" s="6">
        <v>55.17241379</v>
      </c>
      <c r="BY98" s="6">
        <v>63.888888889999997</v>
      </c>
      <c r="BZ98" s="6">
        <v>83.802816899999996</v>
      </c>
      <c r="CA98" s="6">
        <v>198.8854437</v>
      </c>
      <c r="CB98" s="6">
        <v>468.57330880000001</v>
      </c>
      <c r="CC98" s="6">
        <f t="shared" si="114"/>
        <v>-4.4444444440000002</v>
      </c>
      <c r="CD98" s="6">
        <f t="shared" si="114"/>
        <v>-7.9365079000000005E-2</v>
      </c>
      <c r="CE98" s="6">
        <f t="shared" si="115"/>
        <v>10.727969350000002</v>
      </c>
      <c r="CF98" s="6">
        <f t="shared" si="115"/>
        <v>-3.7581699300000011</v>
      </c>
      <c r="CG98" s="1"/>
      <c r="CI98" s="6" t="s">
        <v>17</v>
      </c>
      <c r="CJ98" s="6">
        <v>0.73429954099999994</v>
      </c>
      <c r="CK98" s="6">
        <v>9.6774193549999996</v>
      </c>
      <c r="CL98" s="6">
        <v>20</v>
      </c>
      <c r="CM98" s="6">
        <v>90.68322981</v>
      </c>
      <c r="CN98" s="6">
        <v>48.387096769999999</v>
      </c>
      <c r="CO98" s="6">
        <v>46.666666669999998</v>
      </c>
      <c r="CP98" s="6">
        <v>81.25</v>
      </c>
      <c r="CQ98" s="6">
        <v>4511.8916859999999</v>
      </c>
      <c r="CR98" s="6">
        <v>1245.275482</v>
      </c>
      <c r="CS98" s="6">
        <f t="shared" si="116"/>
        <v>1.5141540490000001</v>
      </c>
      <c r="CT98" s="6">
        <f t="shared" si="116"/>
        <v>4.6153846200000004</v>
      </c>
      <c r="CU98" s="6">
        <f t="shared" si="117"/>
        <v>1.4483212600000002</v>
      </c>
      <c r="CV98" s="6">
        <f t="shared" si="117"/>
        <v>0.51282051999999823</v>
      </c>
      <c r="CW98" s="6">
        <v>0.6875</v>
      </c>
      <c r="CX98" s="6">
        <v>3.846153846</v>
      </c>
      <c r="CY98" s="6">
        <v>0</v>
      </c>
      <c r="CZ98" s="6">
        <v>92.207792209999994</v>
      </c>
      <c r="DA98" s="6">
        <v>53.84615385</v>
      </c>
      <c r="DB98" s="6">
        <v>53.571428570000002</v>
      </c>
      <c r="DC98" s="6">
        <v>84.967320259999994</v>
      </c>
      <c r="DD98" s="6">
        <v>-15.137676819999999</v>
      </c>
      <c r="DE98" s="6">
        <v>468.57330880000001</v>
      </c>
      <c r="DF98" s="6">
        <f t="shared" si="118"/>
        <v>-4.4871794870000006</v>
      </c>
      <c r="DG98" s="6">
        <f t="shared" si="118"/>
        <v>0</v>
      </c>
      <c r="DH98" s="6">
        <f t="shared" si="119"/>
        <v>1.0683760699999993</v>
      </c>
      <c r="DI98" s="6">
        <f t="shared" si="119"/>
        <v>0.79365079000000094</v>
      </c>
      <c r="DJ98" s="1"/>
    </row>
    <row r="99" spans="1:114" x14ac:dyDescent="0.3">
      <c r="A99" s="6" t="s">
        <v>18</v>
      </c>
      <c r="B99" s="6">
        <v>0.72946858400000003</v>
      </c>
      <c r="C99" s="6">
        <v>13.33333333</v>
      </c>
      <c r="D99" s="6">
        <v>6.6666666670000003</v>
      </c>
      <c r="E99" s="6">
        <v>90.123456790000006</v>
      </c>
      <c r="F99" s="6">
        <v>63.333333330000002</v>
      </c>
      <c r="G99" s="6">
        <v>80</v>
      </c>
      <c r="H99" s="6">
        <v>78.881987580000001</v>
      </c>
      <c r="I99" s="6">
        <v>1644.365515</v>
      </c>
      <c r="J99" s="6">
        <v>1245.275482</v>
      </c>
      <c r="K99" s="6">
        <f t="shared" si="104"/>
        <v>2.5225225200000008</v>
      </c>
      <c r="L99" s="6">
        <f t="shared" si="104"/>
        <v>-3.6781609229999992</v>
      </c>
      <c r="M99" s="6">
        <f t="shared" si="105"/>
        <v>3.8738738700000042</v>
      </c>
      <c r="N99" s="6">
        <f t="shared" si="105"/>
        <v>14.482758619999998</v>
      </c>
      <c r="O99" s="6">
        <v>0.74038463799999998</v>
      </c>
      <c r="P99" s="6">
        <v>12.5</v>
      </c>
      <c r="Q99" s="6">
        <v>4.3478260869999996</v>
      </c>
      <c r="R99" s="6">
        <v>93.167701859999994</v>
      </c>
      <c r="S99" s="6">
        <v>62.5</v>
      </c>
      <c r="T99" s="6">
        <v>47.826086959999998</v>
      </c>
      <c r="U99" s="6">
        <v>85.625</v>
      </c>
      <c r="V99" s="6">
        <v>18.795612649999999</v>
      </c>
      <c r="W99" s="6">
        <v>468.57330880000001</v>
      </c>
      <c r="X99" s="6">
        <f t="shared" si="106"/>
        <v>0.96153845999999987</v>
      </c>
      <c r="Y99" s="6">
        <f t="shared" si="106"/>
        <v>-5.6521739130000004</v>
      </c>
      <c r="Z99" s="6">
        <f t="shared" si="107"/>
        <v>4.8076923100000002</v>
      </c>
      <c r="AA99" s="6">
        <f t="shared" si="107"/>
        <v>-5.5072463700000043</v>
      </c>
      <c r="AB99" s="1"/>
      <c r="AD99" s="6" t="s">
        <v>18</v>
      </c>
      <c r="AE99" s="6">
        <v>0.75362318800000005</v>
      </c>
      <c r="AF99" s="6">
        <v>15.15151515</v>
      </c>
      <c r="AG99" s="6">
        <v>16.666666670000001</v>
      </c>
      <c r="AH99" s="6">
        <v>91.975308639999994</v>
      </c>
      <c r="AI99" s="6">
        <v>63.636363639999999</v>
      </c>
      <c r="AJ99" s="6">
        <v>83.333333330000002</v>
      </c>
      <c r="AK99" s="6">
        <v>81.366459629999994</v>
      </c>
      <c r="AL99" s="6">
        <v>412.28424319999999</v>
      </c>
      <c r="AM99" s="6">
        <v>1245.275482</v>
      </c>
      <c r="AN99" s="6">
        <f t="shared" si="108"/>
        <v>4.8066875600000003</v>
      </c>
      <c r="AO99" s="6">
        <f t="shared" si="108"/>
        <v>8.3333333370000009</v>
      </c>
      <c r="AP99" s="6">
        <f t="shared" si="109"/>
        <v>1.56739812</v>
      </c>
      <c r="AQ99" s="6">
        <f t="shared" si="109"/>
        <v>12.5</v>
      </c>
      <c r="AR99" s="6">
        <v>0.76442307200000004</v>
      </c>
      <c r="AS99" s="6">
        <v>16</v>
      </c>
      <c r="AT99" s="6">
        <v>12.5</v>
      </c>
      <c r="AU99" s="6">
        <v>95.597484280000003</v>
      </c>
      <c r="AV99" s="6">
        <v>56</v>
      </c>
      <c r="AW99" s="6">
        <v>58.333333330000002</v>
      </c>
      <c r="AX99" s="6">
        <v>86.708860759999993</v>
      </c>
      <c r="AY99" s="6">
        <v>86.084714719999994</v>
      </c>
      <c r="AZ99" s="6">
        <v>468.57330880000001</v>
      </c>
      <c r="BA99" s="6">
        <f t="shared" si="110"/>
        <v>5.2857142899999996</v>
      </c>
      <c r="BB99" s="6">
        <f t="shared" si="110"/>
        <v>1.6891891900000005</v>
      </c>
      <c r="BC99" s="6">
        <f t="shared" si="111"/>
        <v>-1.1428571399999967</v>
      </c>
      <c r="BD99" s="6">
        <f t="shared" si="111"/>
        <v>-1.1261261299999958</v>
      </c>
      <c r="BE99" s="1"/>
      <c r="BF99" s="6" t="s">
        <v>18</v>
      </c>
      <c r="BG99" s="6">
        <v>0.66666668699999998</v>
      </c>
      <c r="BH99" s="6">
        <v>3.225806452</v>
      </c>
      <c r="BI99" s="6">
        <v>14.28571429</v>
      </c>
      <c r="BJ99" s="6">
        <v>89.864864859999997</v>
      </c>
      <c r="BK99" s="6">
        <v>58.064516130000001</v>
      </c>
      <c r="BL99" s="6">
        <v>53.571428570000002</v>
      </c>
      <c r="BM99" s="6">
        <v>79.591836729999997</v>
      </c>
      <c r="BN99" s="6">
        <v>908.00962500000003</v>
      </c>
      <c r="BO99" s="6">
        <v>1245.275482</v>
      </c>
      <c r="BP99" s="6">
        <f t="shared" si="112"/>
        <v>-7.3005093379999995</v>
      </c>
      <c r="BQ99" s="6">
        <f t="shared" si="112"/>
        <v>-2.3809523800000019</v>
      </c>
      <c r="BR99" s="6">
        <f t="shared" si="113"/>
        <v>2.801358239999999</v>
      </c>
      <c r="BS99" s="6">
        <f t="shared" si="113"/>
        <v>0.23809523999999982</v>
      </c>
      <c r="BT99" s="6">
        <v>0.68269228900000001</v>
      </c>
      <c r="BU99" s="6">
        <v>0</v>
      </c>
      <c r="BV99" s="6">
        <v>2.8571428569999999</v>
      </c>
      <c r="BW99" s="6">
        <v>91.558441560000006</v>
      </c>
      <c r="BX99" s="6">
        <v>57.89473684</v>
      </c>
      <c r="BY99" s="6">
        <v>54.285714290000001</v>
      </c>
      <c r="BZ99" s="6">
        <v>84.313725489999996</v>
      </c>
      <c r="CA99" s="6">
        <v>122.960142</v>
      </c>
      <c r="CB99" s="6">
        <v>468.57330880000001</v>
      </c>
      <c r="CC99" s="6">
        <f t="shared" si="114"/>
        <v>0</v>
      </c>
      <c r="CD99" s="6">
        <f t="shared" si="114"/>
        <v>7.9365079000000005E-2</v>
      </c>
      <c r="CE99" s="6">
        <f t="shared" si="115"/>
        <v>2.72232305</v>
      </c>
      <c r="CF99" s="6">
        <f t="shared" si="115"/>
        <v>-9.6031745999999956</v>
      </c>
      <c r="CG99" s="1"/>
      <c r="CI99" s="6" t="s">
        <v>18</v>
      </c>
      <c r="CJ99" s="6">
        <v>0.768115938</v>
      </c>
      <c r="CK99" s="6">
        <v>4.5454545450000001</v>
      </c>
      <c r="CL99" s="6">
        <v>18.18181818</v>
      </c>
      <c r="CM99" s="6">
        <v>89.655172410000006</v>
      </c>
      <c r="CN99" s="6">
        <v>40.909090910000003</v>
      </c>
      <c r="CO99" s="6">
        <v>54.545454550000002</v>
      </c>
      <c r="CP99" s="6">
        <v>81.502890170000001</v>
      </c>
      <c r="CQ99" s="6">
        <v>634.98220119999996</v>
      </c>
      <c r="CR99" s="6">
        <v>1245.275482</v>
      </c>
      <c r="CS99" s="6">
        <f t="shared" si="116"/>
        <v>-5.1319648099999995</v>
      </c>
      <c r="CT99" s="6">
        <f t="shared" si="116"/>
        <v>-1.8181818199999995</v>
      </c>
      <c r="CU99" s="6">
        <f t="shared" si="117"/>
        <v>-7.4780058599999961</v>
      </c>
      <c r="CV99" s="6">
        <f t="shared" si="117"/>
        <v>7.8787878800000044</v>
      </c>
      <c r="CW99" s="6">
        <v>0.70673078300000003</v>
      </c>
      <c r="CX99" s="6">
        <v>5</v>
      </c>
      <c r="CY99" s="6">
        <v>0</v>
      </c>
      <c r="CZ99" s="6">
        <v>92.405063290000001</v>
      </c>
      <c r="DA99" s="6">
        <v>50</v>
      </c>
      <c r="DB99" s="6">
        <v>60</v>
      </c>
      <c r="DC99" s="6">
        <v>85.987261149999995</v>
      </c>
      <c r="DD99" s="6">
        <v>-81.236915109999998</v>
      </c>
      <c r="DE99" s="6">
        <v>468.57330880000001</v>
      </c>
      <c r="DF99" s="6">
        <f t="shared" si="118"/>
        <v>1.153846154</v>
      </c>
      <c r="DG99" s="6">
        <f t="shared" si="118"/>
        <v>0</v>
      </c>
      <c r="DH99" s="6">
        <f t="shared" si="119"/>
        <v>-3.8461538500000003</v>
      </c>
      <c r="DI99" s="6">
        <f t="shared" si="119"/>
        <v>6.4285714299999981</v>
      </c>
      <c r="DJ99" s="1"/>
    </row>
    <row r="100" spans="1:114" x14ac:dyDescent="0.3">
      <c r="A100" s="6" t="s">
        <v>19</v>
      </c>
      <c r="B100" s="6">
        <v>0.748792291</v>
      </c>
      <c r="C100" s="6">
        <v>12.5</v>
      </c>
      <c r="D100" s="6">
        <v>6.6666666670000003</v>
      </c>
      <c r="E100" s="6">
        <v>89.880952379999997</v>
      </c>
      <c r="F100" s="6">
        <v>62.5</v>
      </c>
      <c r="G100" s="6">
        <v>80</v>
      </c>
      <c r="H100" s="6">
        <v>79.041916169999993</v>
      </c>
      <c r="I100" s="6">
        <v>1984.45471</v>
      </c>
      <c r="J100" s="6">
        <v>1245.275482</v>
      </c>
      <c r="K100" s="6">
        <f t="shared" si="104"/>
        <v>-0.83333333000000032</v>
      </c>
      <c r="L100" s="6">
        <f t="shared" si="104"/>
        <v>0</v>
      </c>
      <c r="M100" s="6">
        <f t="shared" si="105"/>
        <v>-0.83333333000000209</v>
      </c>
      <c r="N100" s="6">
        <f t="shared" si="105"/>
        <v>0</v>
      </c>
      <c r="O100" s="6">
        <v>0.78365385499999995</v>
      </c>
      <c r="P100" s="6">
        <v>14.28571429</v>
      </c>
      <c r="Q100" s="6">
        <v>5.8823529409999997</v>
      </c>
      <c r="R100" s="6">
        <v>93.529411760000002</v>
      </c>
      <c r="S100" s="6">
        <v>57.142857139999997</v>
      </c>
      <c r="T100" s="6">
        <v>47.058823529999998</v>
      </c>
      <c r="U100" s="6">
        <v>85.207100589999996</v>
      </c>
      <c r="V100" s="6">
        <v>61.349035120000003</v>
      </c>
      <c r="W100" s="6">
        <v>468.57330880000001</v>
      </c>
      <c r="X100" s="6">
        <f t="shared" si="106"/>
        <v>1.7857142899999996</v>
      </c>
      <c r="Y100" s="6">
        <f t="shared" si="106"/>
        <v>1.5345268540000001</v>
      </c>
      <c r="Z100" s="6">
        <f t="shared" si="107"/>
        <v>-5.3571428600000033</v>
      </c>
      <c r="AA100" s="6">
        <f t="shared" si="107"/>
        <v>-0.76726342999999986</v>
      </c>
      <c r="AB100" s="1"/>
      <c r="AD100" s="6" t="s">
        <v>19</v>
      </c>
      <c r="AE100" s="6">
        <v>0.73913043700000003</v>
      </c>
      <c r="AF100" s="6">
        <v>13.513513509999999</v>
      </c>
      <c r="AG100" s="6">
        <v>18.18181818</v>
      </c>
      <c r="AH100" s="6">
        <v>91.823899370000007</v>
      </c>
      <c r="AI100" s="6">
        <v>64.864864859999997</v>
      </c>
      <c r="AJ100" s="6">
        <v>90.909090910000003</v>
      </c>
      <c r="AK100" s="6">
        <v>81.01265823</v>
      </c>
      <c r="AL100" s="6">
        <v>376.86525219999999</v>
      </c>
      <c r="AM100" s="6">
        <v>1245.275482</v>
      </c>
      <c r="AN100" s="6">
        <f t="shared" si="108"/>
        <v>-1.6380016400000006</v>
      </c>
      <c r="AO100" s="6">
        <f t="shared" si="108"/>
        <v>1.515151509999999</v>
      </c>
      <c r="AP100" s="6">
        <f t="shared" si="109"/>
        <v>1.2285012199999983</v>
      </c>
      <c r="AQ100" s="6">
        <f t="shared" si="109"/>
        <v>7.5757575800000012</v>
      </c>
      <c r="AR100" s="6">
        <v>0.78365385499999995</v>
      </c>
      <c r="AS100" s="6">
        <v>14.81481481</v>
      </c>
      <c r="AT100" s="6">
        <v>16.666666670000001</v>
      </c>
      <c r="AU100" s="6">
        <v>95.705521469999994</v>
      </c>
      <c r="AV100" s="6">
        <v>55.555555560000002</v>
      </c>
      <c r="AW100" s="6">
        <v>66.666666669999998</v>
      </c>
      <c r="AX100" s="6">
        <v>87.037037040000001</v>
      </c>
      <c r="AY100" s="6">
        <v>113.6234942</v>
      </c>
      <c r="AZ100" s="6">
        <v>468.57330880000001</v>
      </c>
      <c r="BA100" s="6">
        <f t="shared" si="110"/>
        <v>-1.1851851900000003</v>
      </c>
      <c r="BB100" s="6">
        <f t="shared" si="110"/>
        <v>4.1666666700000015</v>
      </c>
      <c r="BC100" s="6">
        <f t="shared" si="111"/>
        <v>-0.44444443999999805</v>
      </c>
      <c r="BD100" s="6">
        <f t="shared" si="111"/>
        <v>8.3333333399999958</v>
      </c>
      <c r="BE100" s="1"/>
      <c r="BF100" s="6" t="s">
        <v>19</v>
      </c>
      <c r="BG100" s="6">
        <v>0.70531398099999998</v>
      </c>
      <c r="BH100" s="6">
        <v>3.448275862</v>
      </c>
      <c r="BI100" s="6">
        <v>16.666666670000001</v>
      </c>
      <c r="BJ100" s="6">
        <v>91.558441560000006</v>
      </c>
      <c r="BK100" s="6">
        <v>55.17241379</v>
      </c>
      <c r="BL100" s="6">
        <v>54.166666669999998</v>
      </c>
      <c r="BM100" s="6">
        <v>80.39215686</v>
      </c>
      <c r="BN100" s="6">
        <v>621.14107550000006</v>
      </c>
      <c r="BO100" s="6">
        <v>1245.275482</v>
      </c>
      <c r="BP100" s="6">
        <f t="shared" si="112"/>
        <v>0.22246940999999998</v>
      </c>
      <c r="BQ100" s="6">
        <f t="shared" si="112"/>
        <v>2.3809523800000019</v>
      </c>
      <c r="BR100" s="6">
        <f t="shared" si="113"/>
        <v>-2.892102340000001</v>
      </c>
      <c r="BS100" s="6">
        <f t="shared" si="113"/>
        <v>0.595238099999996</v>
      </c>
      <c r="BT100" s="6">
        <v>0.71634614500000005</v>
      </c>
      <c r="BU100" s="6">
        <v>0</v>
      </c>
      <c r="BV100" s="6">
        <v>3.703703704</v>
      </c>
      <c r="BW100" s="6">
        <v>91.925465840000001</v>
      </c>
      <c r="BX100" s="6">
        <v>60</v>
      </c>
      <c r="BY100" s="6">
        <v>51.851851850000003</v>
      </c>
      <c r="BZ100" s="6">
        <v>84.375</v>
      </c>
      <c r="CA100" s="6">
        <v>-49.660435190000001</v>
      </c>
      <c r="CB100" s="6">
        <v>468.57330880000001</v>
      </c>
      <c r="CC100" s="6">
        <f t="shared" si="114"/>
        <v>0</v>
      </c>
      <c r="CD100" s="6">
        <f t="shared" si="114"/>
        <v>0.84656084700000012</v>
      </c>
      <c r="CE100" s="6">
        <f t="shared" si="115"/>
        <v>2.1052631599999998</v>
      </c>
      <c r="CF100" s="6">
        <f t="shared" si="115"/>
        <v>-2.4338624399999986</v>
      </c>
      <c r="CG100" s="1"/>
      <c r="CI100" s="6" t="s">
        <v>19</v>
      </c>
      <c r="CJ100" s="6">
        <v>0.80676329099999999</v>
      </c>
      <c r="CK100" s="6">
        <v>0</v>
      </c>
      <c r="CL100" s="6">
        <v>11.11111111</v>
      </c>
      <c r="CM100" s="6">
        <v>89.247311830000001</v>
      </c>
      <c r="CN100" s="6">
        <v>41.666666669999998</v>
      </c>
      <c r="CO100" s="6">
        <v>44.444444439999998</v>
      </c>
      <c r="CP100" s="6">
        <v>81.621621619999999</v>
      </c>
      <c r="CQ100" s="6">
        <v>508.22076220000002</v>
      </c>
      <c r="CR100" s="6">
        <v>1245.275482</v>
      </c>
      <c r="CS100" s="6">
        <f t="shared" si="116"/>
        <v>-4.5454545450000001</v>
      </c>
      <c r="CT100" s="6">
        <f t="shared" si="116"/>
        <v>-7.070707070000001</v>
      </c>
      <c r="CU100" s="6">
        <f t="shared" si="117"/>
        <v>0.7575757599999946</v>
      </c>
      <c r="CV100" s="6">
        <f t="shared" si="117"/>
        <v>-10.101010110000004</v>
      </c>
      <c r="CW100" s="6">
        <v>0.74519228900000001</v>
      </c>
      <c r="CX100" s="6">
        <v>5.5555555559999998</v>
      </c>
      <c r="CY100" s="6">
        <v>0</v>
      </c>
      <c r="CZ100" s="6">
        <v>92.771084340000002</v>
      </c>
      <c r="DA100" s="6">
        <v>55.555555560000002</v>
      </c>
      <c r="DB100" s="6">
        <v>54.166666669999998</v>
      </c>
      <c r="DC100" s="6">
        <v>86.060606059999998</v>
      </c>
      <c r="DD100" s="6">
        <v>-68.119584219999993</v>
      </c>
      <c r="DE100" s="6">
        <v>468.57330880000001</v>
      </c>
      <c r="DF100" s="6">
        <f t="shared" si="118"/>
        <v>0.55555555599999984</v>
      </c>
      <c r="DG100" s="6">
        <f t="shared" si="118"/>
        <v>0</v>
      </c>
      <c r="DH100" s="6">
        <f t="shared" si="119"/>
        <v>5.5555555600000019</v>
      </c>
      <c r="DI100" s="6">
        <f t="shared" si="119"/>
        <v>-5.8333333300000021</v>
      </c>
      <c r="DJ100" s="1"/>
    </row>
    <row r="101" spans="1:114" x14ac:dyDescent="0.3">
      <c r="A101" s="6" t="s">
        <v>20</v>
      </c>
      <c r="B101" s="6">
        <v>0.768115938</v>
      </c>
      <c r="C101" s="6">
        <v>13.636363640000001</v>
      </c>
      <c r="D101" s="6">
        <v>7.692307692</v>
      </c>
      <c r="E101" s="6">
        <v>90.116279070000004</v>
      </c>
      <c r="F101" s="6">
        <v>63.636363639999999</v>
      </c>
      <c r="G101" s="6">
        <v>76.92307692</v>
      </c>
      <c r="H101" s="6">
        <v>79.532163740000001</v>
      </c>
      <c r="I101" s="6">
        <v>2078.3468039999998</v>
      </c>
      <c r="J101" s="6">
        <v>1245.275482</v>
      </c>
      <c r="K101" s="6">
        <f t="shared" si="104"/>
        <v>1.1363636400000008</v>
      </c>
      <c r="L101" s="6">
        <f t="shared" si="104"/>
        <v>1.0256410249999997</v>
      </c>
      <c r="M101" s="6">
        <f t="shared" si="105"/>
        <v>1.136363639999999</v>
      </c>
      <c r="N101" s="6">
        <f t="shared" si="105"/>
        <v>-3.0769230800000003</v>
      </c>
      <c r="O101" s="6">
        <v>0.79326921699999997</v>
      </c>
      <c r="P101" s="6">
        <v>16.666666670000001</v>
      </c>
      <c r="Q101" s="6">
        <v>0</v>
      </c>
      <c r="R101" s="6">
        <v>93.103448279999995</v>
      </c>
      <c r="S101" s="6">
        <v>55.555555560000002</v>
      </c>
      <c r="T101" s="6">
        <v>43.75</v>
      </c>
      <c r="U101" s="6">
        <v>84.971098269999999</v>
      </c>
      <c r="V101" s="6">
        <v>57.271574479999998</v>
      </c>
      <c r="W101" s="6">
        <v>468.57330880000001</v>
      </c>
      <c r="X101" s="6">
        <f t="shared" si="106"/>
        <v>2.3809523800000019</v>
      </c>
      <c r="Y101" s="6">
        <f t="shared" si="106"/>
        <v>-5.8823529409999997</v>
      </c>
      <c r="Z101" s="6">
        <f t="shared" si="107"/>
        <v>-1.5873015799999948</v>
      </c>
      <c r="AA101" s="6">
        <f t="shared" si="107"/>
        <v>-3.308823529999998</v>
      </c>
      <c r="AB101" s="1"/>
      <c r="AD101" s="6" t="s">
        <v>20</v>
      </c>
      <c r="AE101" s="6">
        <v>0.75362318800000005</v>
      </c>
      <c r="AF101" s="6">
        <v>12.121212119999999</v>
      </c>
      <c r="AG101" s="6">
        <v>20</v>
      </c>
      <c r="AH101" s="6">
        <v>91.463414630000003</v>
      </c>
      <c r="AI101" s="6">
        <v>69.696969699999997</v>
      </c>
      <c r="AJ101" s="6">
        <v>90</v>
      </c>
      <c r="AK101" s="6">
        <v>80.981595089999999</v>
      </c>
      <c r="AL101" s="6">
        <v>446.37305529999998</v>
      </c>
      <c r="AM101" s="6">
        <v>1245.275482</v>
      </c>
      <c r="AN101" s="6">
        <f t="shared" si="108"/>
        <v>-1.3923013900000001</v>
      </c>
      <c r="AO101" s="6">
        <f t="shared" si="108"/>
        <v>1.8181818199999995</v>
      </c>
      <c r="AP101" s="6">
        <f t="shared" si="109"/>
        <v>4.8321048399999995</v>
      </c>
      <c r="AQ101" s="6">
        <f t="shared" si="109"/>
        <v>-0.9090909100000033</v>
      </c>
      <c r="AR101" s="6">
        <v>0.81730771099999999</v>
      </c>
      <c r="AS101" s="6">
        <v>15.78947368</v>
      </c>
      <c r="AT101" s="6">
        <v>13.33333333</v>
      </c>
      <c r="AU101" s="6">
        <v>94.827586210000007</v>
      </c>
      <c r="AV101" s="6">
        <v>47.368421050000002</v>
      </c>
      <c r="AW101" s="6">
        <v>60</v>
      </c>
      <c r="AX101" s="6">
        <v>86.705202310000004</v>
      </c>
      <c r="AY101" s="6">
        <v>141.37825520000001</v>
      </c>
      <c r="AZ101" s="6">
        <v>468.57330880000001</v>
      </c>
      <c r="BA101" s="6">
        <f t="shared" si="110"/>
        <v>0.97465887000000073</v>
      </c>
      <c r="BB101" s="6">
        <f t="shared" si="110"/>
        <v>-3.3333333400000011</v>
      </c>
      <c r="BC101" s="6">
        <f t="shared" si="111"/>
        <v>-8.1871345099999999</v>
      </c>
      <c r="BD101" s="6">
        <f t="shared" si="111"/>
        <v>-6.6666666699999979</v>
      </c>
      <c r="BE101" s="1"/>
      <c r="BF101" s="6" t="s">
        <v>20</v>
      </c>
      <c r="BG101" s="6">
        <v>0.72946858400000003</v>
      </c>
      <c r="BH101" s="6">
        <v>3.703703704</v>
      </c>
      <c r="BI101" s="6">
        <v>15.78947368</v>
      </c>
      <c r="BJ101" s="6">
        <v>91.304347829999998</v>
      </c>
      <c r="BK101" s="6">
        <v>55.555555560000002</v>
      </c>
      <c r="BL101" s="6">
        <v>52.631578949999998</v>
      </c>
      <c r="BM101" s="6">
        <v>80</v>
      </c>
      <c r="BN101" s="6">
        <v>684.11708150000004</v>
      </c>
      <c r="BO101" s="6">
        <v>1245.275482</v>
      </c>
      <c r="BP101" s="6">
        <f t="shared" si="112"/>
        <v>0.25542784200000002</v>
      </c>
      <c r="BQ101" s="6">
        <f t="shared" si="112"/>
        <v>-0.87719299000000106</v>
      </c>
      <c r="BR101" s="6">
        <f t="shared" si="113"/>
        <v>0.38314177000000171</v>
      </c>
      <c r="BS101" s="6">
        <f t="shared" si="113"/>
        <v>-1.5350877199999999</v>
      </c>
      <c r="BT101" s="6">
        <v>0.6875</v>
      </c>
      <c r="BU101" s="6">
        <v>0</v>
      </c>
      <c r="BV101" s="6">
        <v>3.125</v>
      </c>
      <c r="BW101" s="6">
        <v>91.612903230000001</v>
      </c>
      <c r="BX101" s="6">
        <v>61.904761899999997</v>
      </c>
      <c r="BY101" s="6">
        <v>56.25</v>
      </c>
      <c r="BZ101" s="6">
        <v>84.415584420000002</v>
      </c>
      <c r="CA101" s="6">
        <v>-28.72286896</v>
      </c>
      <c r="CB101" s="6">
        <v>468.57330880000001</v>
      </c>
      <c r="CC101" s="6">
        <f t="shared" si="114"/>
        <v>0</v>
      </c>
      <c r="CD101" s="6">
        <f t="shared" si="114"/>
        <v>-0.57870370400000004</v>
      </c>
      <c r="CE101" s="6">
        <f t="shared" si="115"/>
        <v>1.9047618999999969</v>
      </c>
      <c r="CF101" s="6">
        <f t="shared" si="115"/>
        <v>4.3981481499999973</v>
      </c>
      <c r="CG101" s="1"/>
      <c r="CI101" s="6" t="s">
        <v>20</v>
      </c>
      <c r="CJ101" s="6">
        <v>0.84541064499999996</v>
      </c>
      <c r="CK101" s="6">
        <v>0</v>
      </c>
      <c r="CL101" s="6">
        <v>14.28571429</v>
      </c>
      <c r="CM101" s="6">
        <v>89.69072165</v>
      </c>
      <c r="CN101" s="6">
        <v>33.333333330000002</v>
      </c>
      <c r="CO101" s="6">
        <v>42.857142860000003</v>
      </c>
      <c r="CP101" s="6">
        <v>81.347150260000006</v>
      </c>
      <c r="CQ101" s="6">
        <v>-25.730584759999999</v>
      </c>
      <c r="CR101" s="6">
        <v>1245.275482</v>
      </c>
      <c r="CS101" s="6">
        <f t="shared" si="116"/>
        <v>0</v>
      </c>
      <c r="CT101" s="6">
        <f t="shared" si="116"/>
        <v>3.1746031800000001</v>
      </c>
      <c r="CU101" s="6">
        <f t="shared" si="117"/>
        <v>-8.3333333399999958</v>
      </c>
      <c r="CV101" s="6">
        <f t="shared" si="117"/>
        <v>-1.5873015799999948</v>
      </c>
      <c r="CW101" s="6">
        <v>0.74519228900000001</v>
      </c>
      <c r="CX101" s="6">
        <v>6.25</v>
      </c>
      <c r="CY101" s="6">
        <v>0</v>
      </c>
      <c r="CZ101" s="6">
        <v>93.333333330000002</v>
      </c>
      <c r="DA101" s="6">
        <v>56.25</v>
      </c>
      <c r="DB101" s="6">
        <v>51.851851850000003</v>
      </c>
      <c r="DC101" s="6">
        <v>85.975609759999998</v>
      </c>
      <c r="DD101" s="6">
        <v>-79.02970612</v>
      </c>
      <c r="DE101" s="6">
        <v>468.57330880000001</v>
      </c>
      <c r="DF101" s="6">
        <f t="shared" si="118"/>
        <v>0.69444444400000016</v>
      </c>
      <c r="DG101" s="6">
        <f t="shared" si="118"/>
        <v>0</v>
      </c>
      <c r="DH101" s="6">
        <f t="shared" si="119"/>
        <v>0.69444443999999805</v>
      </c>
      <c r="DI101" s="6">
        <f t="shared" si="119"/>
        <v>-2.3148148199999952</v>
      </c>
      <c r="DJ101" s="1"/>
    </row>
    <row r="102" spans="1:114" x14ac:dyDescent="0.3">
      <c r="A102" s="6" t="s">
        <v>21</v>
      </c>
      <c r="B102" s="6">
        <v>0.78260868800000005</v>
      </c>
      <c r="C102" s="6">
        <v>11.11111111</v>
      </c>
      <c r="D102" s="6">
        <v>0</v>
      </c>
      <c r="E102" s="6">
        <v>89.385474860000002</v>
      </c>
      <c r="F102" s="6">
        <v>72.222222220000006</v>
      </c>
      <c r="G102" s="6">
        <v>70</v>
      </c>
      <c r="H102" s="6">
        <v>79.213483150000002</v>
      </c>
      <c r="I102" s="6">
        <v>2277.7787039999998</v>
      </c>
      <c r="J102" s="6">
        <v>1245.275482</v>
      </c>
      <c r="K102" s="6">
        <f t="shared" si="104"/>
        <v>-2.5252525300000013</v>
      </c>
      <c r="L102" s="6">
        <f t="shared" si="104"/>
        <v>-7.692307692</v>
      </c>
      <c r="M102" s="6">
        <f t="shared" si="105"/>
        <v>8.5858585800000071</v>
      </c>
      <c r="N102" s="6">
        <f t="shared" si="105"/>
        <v>-6.9230769199999997</v>
      </c>
      <c r="O102" s="6">
        <v>0.83653843400000005</v>
      </c>
      <c r="P102" s="6">
        <v>20</v>
      </c>
      <c r="Q102" s="6">
        <v>0</v>
      </c>
      <c r="R102" s="6">
        <v>93.442622950000001</v>
      </c>
      <c r="S102" s="6">
        <v>66.666666669999998</v>
      </c>
      <c r="T102" s="6">
        <v>50</v>
      </c>
      <c r="U102" s="6">
        <v>85.714285709999999</v>
      </c>
      <c r="V102" s="6">
        <v>97.197706080000003</v>
      </c>
      <c r="W102" s="6">
        <v>468.57330880000001</v>
      </c>
      <c r="X102" s="6">
        <f t="shared" si="106"/>
        <v>3.3333333299999985</v>
      </c>
      <c r="Y102" s="6">
        <f t="shared" si="106"/>
        <v>0</v>
      </c>
      <c r="Z102" s="6">
        <f t="shared" si="107"/>
        <v>11.111111109999996</v>
      </c>
      <c r="AA102" s="6">
        <f t="shared" si="107"/>
        <v>6.25</v>
      </c>
      <c r="AB102" s="1"/>
      <c r="AD102" s="6" t="s">
        <v>21</v>
      </c>
      <c r="AE102" s="6">
        <v>0.72946858400000003</v>
      </c>
      <c r="AF102" s="6">
        <v>11.11111111</v>
      </c>
      <c r="AG102" s="6">
        <v>16.666666670000001</v>
      </c>
      <c r="AH102" s="6">
        <v>91.194968549999999</v>
      </c>
      <c r="AI102" s="6">
        <v>63.888888889999997</v>
      </c>
      <c r="AJ102" s="6">
        <v>91.666666669999998</v>
      </c>
      <c r="AK102" s="6">
        <v>81.01265823</v>
      </c>
      <c r="AL102" s="6">
        <v>246.21252809999999</v>
      </c>
      <c r="AM102" s="6">
        <v>1245.275482</v>
      </c>
      <c r="AN102" s="6">
        <f t="shared" si="108"/>
        <v>-1.0101010099999996</v>
      </c>
      <c r="AO102" s="6">
        <f t="shared" si="108"/>
        <v>-3.3333333299999985</v>
      </c>
      <c r="AP102" s="6">
        <f t="shared" si="109"/>
        <v>-5.8080808099999999</v>
      </c>
      <c r="AQ102" s="6">
        <f t="shared" si="109"/>
        <v>1.6666666699999979</v>
      </c>
      <c r="AR102" s="6">
        <v>0.78365385499999995</v>
      </c>
      <c r="AS102" s="6">
        <v>13.636363640000001</v>
      </c>
      <c r="AT102" s="6">
        <v>5.8823529409999997</v>
      </c>
      <c r="AU102" s="6">
        <v>94.082840239999996</v>
      </c>
      <c r="AV102" s="6">
        <v>45.454545449999998</v>
      </c>
      <c r="AW102" s="6">
        <v>52.941176470000002</v>
      </c>
      <c r="AX102" s="6">
        <v>85.714285709999999</v>
      </c>
      <c r="AY102" s="6">
        <v>28.117594839999999</v>
      </c>
      <c r="AZ102" s="6">
        <v>468.57330880000001</v>
      </c>
      <c r="BA102" s="6">
        <f t="shared" si="110"/>
        <v>-2.1531100399999996</v>
      </c>
      <c r="BB102" s="6">
        <f t="shared" si="110"/>
        <v>-7.4509803890000006</v>
      </c>
      <c r="BC102" s="6">
        <f t="shared" si="111"/>
        <v>-1.9138756000000043</v>
      </c>
      <c r="BD102" s="6">
        <f t="shared" si="111"/>
        <v>-7.058823529999998</v>
      </c>
      <c r="BE102" s="1"/>
      <c r="BF102" s="6" t="s">
        <v>21</v>
      </c>
      <c r="BG102" s="6">
        <v>0.768115938</v>
      </c>
      <c r="BH102" s="6">
        <v>4.7619047620000003</v>
      </c>
      <c r="BI102" s="6">
        <v>17.647058820000002</v>
      </c>
      <c r="BJ102" s="6">
        <v>91.715976330000004</v>
      </c>
      <c r="BK102" s="6">
        <v>52.380952379999997</v>
      </c>
      <c r="BL102" s="6">
        <v>58.823529409999999</v>
      </c>
      <c r="BM102" s="6">
        <v>80.357142859999996</v>
      </c>
      <c r="BN102" s="6">
        <v>632.9636405</v>
      </c>
      <c r="BO102" s="6">
        <v>1245.275482</v>
      </c>
      <c r="BP102" s="6">
        <f t="shared" si="112"/>
        <v>1.0582010580000003</v>
      </c>
      <c r="BQ102" s="6">
        <f t="shared" si="112"/>
        <v>1.8575851400000012</v>
      </c>
      <c r="BR102" s="6">
        <f t="shared" si="113"/>
        <v>-3.1746031800000054</v>
      </c>
      <c r="BS102" s="6">
        <f t="shared" si="113"/>
        <v>6.191950460000001</v>
      </c>
      <c r="BT102" s="6">
        <v>0.71153843400000005</v>
      </c>
      <c r="BU102" s="6">
        <v>0</v>
      </c>
      <c r="BV102" s="6">
        <v>0</v>
      </c>
      <c r="BW102" s="6">
        <v>91.358024689999993</v>
      </c>
      <c r="BX102" s="6">
        <v>55.555555560000002</v>
      </c>
      <c r="BY102" s="6">
        <v>47.368421050000002</v>
      </c>
      <c r="BZ102" s="6">
        <v>83.229813660000005</v>
      </c>
      <c r="CA102" s="6">
        <v>54.936270890000003</v>
      </c>
      <c r="CB102" s="6">
        <v>468.57330880000001</v>
      </c>
      <c r="CC102" s="6">
        <f t="shared" si="114"/>
        <v>0</v>
      </c>
      <c r="CD102" s="6">
        <f t="shared" si="114"/>
        <v>-3.125</v>
      </c>
      <c r="CE102" s="6">
        <f t="shared" si="115"/>
        <v>-6.349206339999995</v>
      </c>
      <c r="CF102" s="6">
        <f t="shared" si="115"/>
        <v>-8.881578949999998</v>
      </c>
      <c r="CG102" s="1"/>
      <c r="CI102" s="6" t="s">
        <v>21</v>
      </c>
      <c r="CJ102" s="6">
        <v>0.85990339500000001</v>
      </c>
      <c r="CK102" s="6">
        <v>0</v>
      </c>
      <c r="CL102" s="6">
        <v>0</v>
      </c>
      <c r="CM102" s="6">
        <v>89.447236180000004</v>
      </c>
      <c r="CN102" s="6">
        <v>40</v>
      </c>
      <c r="CO102" s="6">
        <v>33.333333330000002</v>
      </c>
      <c r="CP102" s="6">
        <v>80.303030300000003</v>
      </c>
      <c r="CQ102" s="6">
        <v>46.861922489999998</v>
      </c>
      <c r="CR102" s="6">
        <v>1245.275482</v>
      </c>
      <c r="CS102" s="6">
        <f t="shared" si="116"/>
        <v>0</v>
      </c>
      <c r="CT102" s="6">
        <f t="shared" si="116"/>
        <v>-14.28571429</v>
      </c>
      <c r="CU102" s="6">
        <f t="shared" si="117"/>
        <v>6.6666666699999979</v>
      </c>
      <c r="CV102" s="6">
        <f t="shared" si="117"/>
        <v>-9.5238095300000012</v>
      </c>
      <c r="CW102" s="6">
        <v>0.74519228900000001</v>
      </c>
      <c r="CX102" s="6">
        <v>0</v>
      </c>
      <c r="CY102" s="6">
        <v>0</v>
      </c>
      <c r="CZ102" s="6">
        <v>92.814371260000001</v>
      </c>
      <c r="DA102" s="6">
        <v>47.058823529999998</v>
      </c>
      <c r="DB102" s="6">
        <v>50</v>
      </c>
      <c r="DC102" s="6">
        <v>84.939759039999998</v>
      </c>
      <c r="DD102" s="6">
        <v>-77.146002949999996</v>
      </c>
      <c r="DE102" s="6">
        <v>468.57330880000001</v>
      </c>
      <c r="DF102" s="6">
        <f t="shared" si="118"/>
        <v>-6.25</v>
      </c>
      <c r="DG102" s="6">
        <f t="shared" si="118"/>
        <v>0</v>
      </c>
      <c r="DH102" s="6">
        <f t="shared" si="119"/>
        <v>-9.191176470000002</v>
      </c>
      <c r="DI102" s="6">
        <f t="shared" si="119"/>
        <v>-1.8518518500000027</v>
      </c>
      <c r="DJ102" s="1"/>
    </row>
    <row r="103" spans="1:114" x14ac:dyDescent="0.3">
      <c r="A103" s="6" t="s">
        <v>22</v>
      </c>
      <c r="B103" s="6">
        <v>0.787439585</v>
      </c>
      <c r="C103" s="6">
        <v>11.764705879999999</v>
      </c>
      <c r="D103" s="6">
        <v>0</v>
      </c>
      <c r="E103" s="6">
        <v>89.444444439999998</v>
      </c>
      <c r="F103" s="6">
        <v>76.470588239999998</v>
      </c>
      <c r="G103" s="6">
        <v>70</v>
      </c>
      <c r="H103" s="6">
        <v>79.32960894</v>
      </c>
      <c r="I103" s="6">
        <v>2240.1622259999999</v>
      </c>
      <c r="J103" s="6">
        <v>1245.275482</v>
      </c>
      <c r="K103" s="6">
        <f t="shared" si="104"/>
        <v>0.65359476999999977</v>
      </c>
      <c r="L103" s="6">
        <f t="shared" si="104"/>
        <v>0</v>
      </c>
      <c r="M103" s="6">
        <f t="shared" si="105"/>
        <v>4.2483660199999917</v>
      </c>
      <c r="N103" s="6">
        <f t="shared" si="105"/>
        <v>0</v>
      </c>
      <c r="O103" s="6">
        <v>0.84134614500000005</v>
      </c>
      <c r="P103" s="6">
        <v>15.38461538</v>
      </c>
      <c r="Q103" s="6">
        <v>0</v>
      </c>
      <c r="R103" s="6">
        <v>93.010752690000004</v>
      </c>
      <c r="S103" s="6">
        <v>61.53846154</v>
      </c>
      <c r="T103" s="6">
        <v>44.444444439999998</v>
      </c>
      <c r="U103" s="6">
        <v>85.40540541</v>
      </c>
      <c r="V103" s="6">
        <v>21.927759550000001</v>
      </c>
      <c r="W103" s="6">
        <v>468.57330880000001</v>
      </c>
      <c r="X103" s="6">
        <f t="shared" si="106"/>
        <v>-4.6153846200000004</v>
      </c>
      <c r="Y103" s="6">
        <f t="shared" si="106"/>
        <v>0</v>
      </c>
      <c r="Z103" s="6">
        <f t="shared" si="107"/>
        <v>-5.1282051299999978</v>
      </c>
      <c r="AA103" s="6">
        <f t="shared" si="107"/>
        <v>-5.5555555600000019</v>
      </c>
      <c r="AB103" s="1"/>
      <c r="AD103" s="6" t="s">
        <v>22</v>
      </c>
      <c r="AE103" s="6">
        <v>0.73913043700000003</v>
      </c>
      <c r="AF103" s="6">
        <v>6.0606060609999997</v>
      </c>
      <c r="AG103" s="6">
        <v>14.28571429</v>
      </c>
      <c r="AH103" s="6">
        <v>89.820359280000005</v>
      </c>
      <c r="AI103" s="6">
        <v>66.666666669999998</v>
      </c>
      <c r="AJ103" s="6">
        <v>85.714285709999999</v>
      </c>
      <c r="AK103" s="6">
        <v>80.120481929999997</v>
      </c>
      <c r="AL103" s="6">
        <v>101.5999037</v>
      </c>
      <c r="AM103" s="6">
        <v>1245.275482</v>
      </c>
      <c r="AN103" s="6">
        <f t="shared" si="108"/>
        <v>-5.0505050489999999</v>
      </c>
      <c r="AO103" s="6">
        <f t="shared" si="108"/>
        <v>-2.3809523800000019</v>
      </c>
      <c r="AP103" s="6">
        <f t="shared" si="109"/>
        <v>2.777777780000001</v>
      </c>
      <c r="AQ103" s="6">
        <f t="shared" si="109"/>
        <v>-5.9523809599999993</v>
      </c>
      <c r="AR103" s="6">
        <v>0.81730771099999999</v>
      </c>
      <c r="AS103" s="6">
        <v>13.636363640000001</v>
      </c>
      <c r="AT103" s="6">
        <v>0</v>
      </c>
      <c r="AU103" s="6">
        <v>93.820224719999999</v>
      </c>
      <c r="AV103" s="6">
        <v>59.090909089999997</v>
      </c>
      <c r="AW103" s="6">
        <v>50</v>
      </c>
      <c r="AX103" s="6">
        <v>86.440677969999996</v>
      </c>
      <c r="AY103" s="6">
        <v>77.676243299999996</v>
      </c>
      <c r="AZ103" s="6">
        <v>468.57330880000001</v>
      </c>
      <c r="BA103" s="6">
        <f t="shared" si="110"/>
        <v>0</v>
      </c>
      <c r="BB103" s="6">
        <f t="shared" si="110"/>
        <v>-5.8823529409999997</v>
      </c>
      <c r="BC103" s="6">
        <f t="shared" si="111"/>
        <v>13.636363639999999</v>
      </c>
      <c r="BD103" s="6">
        <f t="shared" si="111"/>
        <v>-2.941176470000002</v>
      </c>
      <c r="BE103" s="1"/>
      <c r="BF103" s="6" t="s">
        <v>22</v>
      </c>
      <c r="BG103" s="6">
        <v>0.78260868800000005</v>
      </c>
      <c r="BH103" s="6">
        <v>5.8823529409999997</v>
      </c>
      <c r="BI103" s="6">
        <v>17.647058820000002</v>
      </c>
      <c r="BJ103" s="6">
        <v>91.329479770000006</v>
      </c>
      <c r="BK103" s="6">
        <v>58.823529409999999</v>
      </c>
      <c r="BL103" s="6">
        <v>52.941176470000002</v>
      </c>
      <c r="BM103" s="6">
        <v>80.232558139999995</v>
      </c>
      <c r="BN103" s="6">
        <v>757.43307159999995</v>
      </c>
      <c r="BO103" s="6">
        <v>1245.275482</v>
      </c>
      <c r="BP103" s="6">
        <f t="shared" si="112"/>
        <v>1.1204481789999994</v>
      </c>
      <c r="BQ103" s="6">
        <f t="shared" si="112"/>
        <v>0</v>
      </c>
      <c r="BR103" s="6">
        <f t="shared" si="113"/>
        <v>6.4425770300000025</v>
      </c>
      <c r="BS103" s="6">
        <f t="shared" si="113"/>
        <v>-5.882352939999997</v>
      </c>
      <c r="BT103" s="6">
        <v>0.73557692799999996</v>
      </c>
      <c r="BU103" s="6">
        <v>0</v>
      </c>
      <c r="BV103" s="6">
        <v>0</v>
      </c>
      <c r="BW103" s="6">
        <v>91.616766470000002</v>
      </c>
      <c r="BX103" s="6">
        <v>57.89473684</v>
      </c>
      <c r="BY103" s="6">
        <v>54.545454550000002</v>
      </c>
      <c r="BZ103" s="6">
        <v>83.734939760000003</v>
      </c>
      <c r="CA103" s="6">
        <v>59.531708399999999</v>
      </c>
      <c r="CB103" s="6">
        <v>468.57330880000001</v>
      </c>
      <c r="CC103" s="6">
        <f t="shared" si="114"/>
        <v>0</v>
      </c>
      <c r="CD103" s="6">
        <f t="shared" si="114"/>
        <v>0</v>
      </c>
      <c r="CE103" s="6">
        <f t="shared" si="115"/>
        <v>2.3391812799999983</v>
      </c>
      <c r="CF103" s="6">
        <f t="shared" si="115"/>
        <v>7.1770335000000003</v>
      </c>
      <c r="CG103" s="1"/>
      <c r="CI103" s="6" t="s">
        <v>22</v>
      </c>
      <c r="CJ103" s="6">
        <v>0.87439614499999996</v>
      </c>
      <c r="CK103" s="6">
        <v>0</v>
      </c>
      <c r="CL103" s="6">
        <v>0</v>
      </c>
      <c r="CM103" s="6">
        <v>89.603960400000005</v>
      </c>
      <c r="CN103" s="6">
        <v>50</v>
      </c>
      <c r="CO103" s="6">
        <v>33.333333330000002</v>
      </c>
      <c r="CP103" s="6">
        <v>80.099502490000006</v>
      </c>
      <c r="CQ103" s="6">
        <v>-12.899653219999999</v>
      </c>
      <c r="CR103" s="6">
        <v>1245.275482</v>
      </c>
      <c r="CS103" s="6">
        <f t="shared" si="116"/>
        <v>0</v>
      </c>
      <c r="CT103" s="6">
        <f t="shared" si="116"/>
        <v>0</v>
      </c>
      <c r="CU103" s="6">
        <f t="shared" si="117"/>
        <v>10</v>
      </c>
      <c r="CV103" s="6">
        <f t="shared" si="117"/>
        <v>0</v>
      </c>
      <c r="CW103" s="6">
        <v>0.75480771099999999</v>
      </c>
      <c r="CX103" s="6">
        <v>0</v>
      </c>
      <c r="CY103" s="6">
        <v>0</v>
      </c>
      <c r="CZ103" s="6">
        <v>92.352941180000002</v>
      </c>
      <c r="DA103" s="6">
        <v>47.058823529999998</v>
      </c>
      <c r="DB103" s="6">
        <v>52.380952379999997</v>
      </c>
      <c r="DC103" s="6">
        <v>84.61538462</v>
      </c>
      <c r="DD103" s="6">
        <v>-55.082743260000001</v>
      </c>
      <c r="DE103" s="6">
        <v>468.57330880000001</v>
      </c>
      <c r="DF103" s="6">
        <f t="shared" si="118"/>
        <v>0</v>
      </c>
      <c r="DG103" s="6">
        <f t="shared" si="118"/>
        <v>0</v>
      </c>
      <c r="DH103" s="6">
        <f t="shared" si="119"/>
        <v>0</v>
      </c>
      <c r="DI103" s="6">
        <f t="shared" si="119"/>
        <v>2.3809523799999965</v>
      </c>
      <c r="DJ103" s="1"/>
    </row>
    <row r="104" spans="1:114" x14ac:dyDescent="0.3">
      <c r="A104" s="6" t="s">
        <v>44</v>
      </c>
      <c r="B104" s="20"/>
      <c r="C104" s="20"/>
      <c r="D104" s="20"/>
      <c r="E104" s="20"/>
      <c r="F104" s="20"/>
      <c r="G104" s="20"/>
      <c r="H104" s="20"/>
      <c r="I104" s="20"/>
      <c r="J104" s="20"/>
      <c r="K104" s="6">
        <f>AVERAGE(K95:K103)</f>
        <v>0.68990559155555553</v>
      </c>
      <c r="L104" s="6">
        <f>AVERAGE(L95:L103)</f>
        <v>0</v>
      </c>
      <c r="M104" s="6">
        <f>AVERAGE(M95:M103)</f>
        <v>3.5897946322222216</v>
      </c>
      <c r="N104" s="6">
        <f>AVERAGE(N95:N103)</f>
        <v>7.7777777777777777</v>
      </c>
      <c r="O104" s="20"/>
      <c r="P104" s="20"/>
      <c r="Q104" s="20"/>
      <c r="R104" s="20"/>
      <c r="S104" s="20"/>
      <c r="T104" s="20"/>
      <c r="U104" s="20"/>
      <c r="V104" s="20"/>
      <c r="W104" s="20"/>
      <c r="X104" s="6">
        <f>AVERAGE(X95:X103)</f>
        <v>1.333663652</v>
      </c>
      <c r="Y104" s="6">
        <f>AVERAGE(Y95:Y103)</f>
        <v>0</v>
      </c>
      <c r="Z104" s="6">
        <f>AVERAGE(Z95:Z103)</f>
        <v>2.1989876355555555</v>
      </c>
      <c r="AA104" s="6">
        <f>AVERAGE(AA95:AA103)</f>
        <v>4.9382716044444441</v>
      </c>
      <c r="AB104" s="1"/>
      <c r="AD104" s="6" t="s">
        <v>44</v>
      </c>
      <c r="AE104" s="20"/>
      <c r="AF104" s="20"/>
      <c r="AG104" s="20"/>
      <c r="AH104" s="20"/>
      <c r="AI104" s="20"/>
      <c r="AJ104" s="20"/>
      <c r="AK104" s="20"/>
      <c r="AL104" s="20"/>
      <c r="AM104" s="20"/>
      <c r="AN104" s="6">
        <f>AVERAGE(AN95:AN103)</f>
        <v>8.2955155444444387E-2</v>
      </c>
      <c r="AO104" s="6">
        <f>AVERAGE(AO95:AO103)</f>
        <v>1.5873015877777776</v>
      </c>
      <c r="AP104" s="6">
        <f>AVERAGE(AP95:AP103)</f>
        <v>2.3372887455555551</v>
      </c>
      <c r="AQ104" s="6">
        <f>AVERAGE(AQ95:AQ103)</f>
        <v>9.523809523333334</v>
      </c>
      <c r="AR104" s="20"/>
      <c r="AS104" s="20"/>
      <c r="AT104" s="20"/>
      <c r="AU104" s="20"/>
      <c r="AV104" s="20"/>
      <c r="AW104" s="20"/>
      <c r="AX104" s="20"/>
      <c r="AY104" s="20"/>
      <c r="AZ104" s="20"/>
      <c r="BA104" s="6">
        <f>AVERAGE(BA95:BA103)</f>
        <v>1.1412198916666667</v>
      </c>
      <c r="BB104" s="6">
        <f>AVERAGE(BB95:BB103)</f>
        <v>0</v>
      </c>
      <c r="BC104" s="6">
        <f>AVERAGE(BC95:BC103)</f>
        <v>1.8957692866666664</v>
      </c>
      <c r="BD104" s="6">
        <f>AVERAGE(BD95:BD103)</f>
        <v>5.5555555555555554</v>
      </c>
      <c r="BE104" s="1"/>
      <c r="BF104" s="6" t="s">
        <v>44</v>
      </c>
      <c r="BG104" s="20"/>
      <c r="BH104" s="20"/>
      <c r="BI104" s="20"/>
      <c r="BJ104" s="20"/>
      <c r="BK104" s="20"/>
      <c r="BL104" s="20"/>
      <c r="BM104" s="20"/>
      <c r="BN104" s="20"/>
      <c r="BO104" s="20"/>
      <c r="BP104" s="6">
        <f>AVERAGE(BP95:BP103)</f>
        <v>6.3149253222222229E-2</v>
      </c>
      <c r="BQ104" s="6">
        <f>AVERAGE(BQ95:BQ103)</f>
        <v>1.9607843133333336</v>
      </c>
      <c r="BR104" s="6">
        <f>AVERAGE(BR95:BR103)</f>
        <v>1.4658290499999995</v>
      </c>
      <c r="BS104" s="6">
        <f>AVERAGE(BS95:BS103)</f>
        <v>5.8823529411111117</v>
      </c>
      <c r="BT104" s="20"/>
      <c r="BU104" s="20"/>
      <c r="BV104" s="20"/>
      <c r="BW104" s="20"/>
      <c r="BX104" s="20"/>
      <c r="BY104" s="20"/>
      <c r="BZ104" s="20"/>
      <c r="CA104" s="20"/>
      <c r="CB104" s="20"/>
      <c r="CC104" s="6">
        <f>AVERAGE(CC95:CC103)</f>
        <v>-0.3739316238888889</v>
      </c>
      <c r="CD104" s="6">
        <f>AVERAGE(CD95:CD103)</f>
        <v>0</v>
      </c>
      <c r="CE104" s="6">
        <f>AVERAGE(CE95:CE103)</f>
        <v>1.762861258888889</v>
      </c>
      <c r="CF104" s="6">
        <f>AVERAGE(CF95:CF103)</f>
        <v>6.0606060611111117</v>
      </c>
      <c r="CG104" s="1"/>
      <c r="CI104" s="6" t="s">
        <v>44</v>
      </c>
      <c r="CJ104" s="20"/>
      <c r="CK104" s="20"/>
      <c r="CL104" s="20"/>
      <c r="CM104" s="20"/>
      <c r="CN104" s="20"/>
      <c r="CO104" s="20"/>
      <c r="CP104" s="20"/>
      <c r="CQ104" s="20"/>
      <c r="CR104" s="20"/>
      <c r="CS104" s="6">
        <f>AVERAGE(CS95:CS103)</f>
        <v>-0.590445518</v>
      </c>
      <c r="CT104" s="6">
        <f>AVERAGE(CT95:CT103)</f>
        <v>0</v>
      </c>
      <c r="CU104" s="6">
        <f>AVERAGE(CU95:CU103)</f>
        <v>0.48543689333333301</v>
      </c>
      <c r="CV104" s="6">
        <f>AVERAGE(CV95:CV103)</f>
        <v>3.7037037033333338</v>
      </c>
      <c r="CW104" s="20"/>
      <c r="CX104" s="20"/>
      <c r="CY104" s="20"/>
      <c r="CZ104" s="20"/>
      <c r="DA104" s="20"/>
      <c r="DB104" s="20"/>
      <c r="DC104" s="20"/>
      <c r="DD104" s="20"/>
      <c r="DE104" s="20"/>
      <c r="DF104" s="6">
        <f>AVERAGE(DF95:DF103)</f>
        <v>-0.3739316238888889</v>
      </c>
      <c r="DG104" s="6">
        <f>AVERAGE(DG95:DG103)</f>
        <v>0</v>
      </c>
      <c r="DH104" s="6">
        <f>AVERAGE(DH95:DH103)</f>
        <v>0.5588708911111111</v>
      </c>
      <c r="DI104" s="6">
        <f>AVERAGE(DI95:DI103)</f>
        <v>5.8201058199999993</v>
      </c>
      <c r="DJ104" s="1"/>
    </row>
    <row r="105" spans="1:114" x14ac:dyDescent="0.3">
      <c r="AB105" s="1"/>
      <c r="BE105" s="1"/>
      <c r="CG105" s="1"/>
      <c r="DJ105" s="1"/>
    </row>
    <row r="106" spans="1:114" x14ac:dyDescent="0.3">
      <c r="A106" s="3" t="s">
        <v>30</v>
      </c>
      <c r="B106" s="28" t="s">
        <v>2</v>
      </c>
      <c r="C106" s="28"/>
      <c r="D106" s="28"/>
      <c r="E106" s="28"/>
      <c r="F106" s="28"/>
      <c r="G106" s="28"/>
      <c r="H106" s="28"/>
      <c r="I106" s="28"/>
      <c r="J106" s="28"/>
      <c r="K106" s="14"/>
      <c r="L106" s="14"/>
      <c r="M106" s="14"/>
      <c r="N106" s="14"/>
      <c r="O106" s="29" t="s">
        <v>3</v>
      </c>
      <c r="P106" s="29"/>
      <c r="Q106" s="29"/>
      <c r="R106" s="29"/>
      <c r="S106" s="29"/>
      <c r="T106" s="29"/>
      <c r="U106" s="29"/>
      <c r="V106" s="29"/>
      <c r="W106" s="29"/>
      <c r="X106" s="15"/>
      <c r="Y106" s="15"/>
      <c r="Z106" s="15"/>
      <c r="AA106" s="15"/>
      <c r="AB106" s="1"/>
      <c r="AD106" s="3" t="s">
        <v>30</v>
      </c>
      <c r="AE106" s="28" t="s">
        <v>2</v>
      </c>
      <c r="AF106" s="28"/>
      <c r="AG106" s="28"/>
      <c r="AH106" s="28"/>
      <c r="AI106" s="28"/>
      <c r="AJ106" s="28"/>
      <c r="AK106" s="28"/>
      <c r="AL106" s="28"/>
      <c r="AM106" s="28"/>
      <c r="AN106" s="14"/>
      <c r="AO106" s="14"/>
      <c r="AP106" s="14"/>
      <c r="AQ106" s="14"/>
      <c r="AR106" s="29" t="s">
        <v>3</v>
      </c>
      <c r="AS106" s="29"/>
      <c r="AT106" s="29"/>
      <c r="AU106" s="29"/>
      <c r="AV106" s="29"/>
      <c r="AW106" s="29"/>
      <c r="AX106" s="29"/>
      <c r="AY106" s="29"/>
      <c r="AZ106" s="29"/>
      <c r="BA106" s="15"/>
      <c r="BB106" s="15"/>
      <c r="BC106" s="15"/>
      <c r="BD106" s="15"/>
      <c r="BE106" s="1"/>
      <c r="BF106" s="3" t="s">
        <v>30</v>
      </c>
      <c r="BG106" s="28" t="s">
        <v>2</v>
      </c>
      <c r="BH106" s="28"/>
      <c r="BI106" s="28"/>
      <c r="BJ106" s="28"/>
      <c r="BK106" s="28"/>
      <c r="BL106" s="28"/>
      <c r="BM106" s="28"/>
      <c r="BN106" s="28"/>
      <c r="BO106" s="28"/>
      <c r="BP106" s="14"/>
      <c r="BQ106" s="14"/>
      <c r="BR106" s="14"/>
      <c r="BS106" s="14"/>
      <c r="BT106" s="29" t="s">
        <v>3</v>
      </c>
      <c r="BU106" s="29"/>
      <c r="BV106" s="29"/>
      <c r="BW106" s="29"/>
      <c r="BX106" s="29"/>
      <c r="BY106" s="29"/>
      <c r="BZ106" s="29"/>
      <c r="CA106" s="29"/>
      <c r="CB106" s="29"/>
      <c r="CC106" s="15"/>
      <c r="CD106" s="15"/>
      <c r="CE106" s="15"/>
      <c r="CF106" s="15"/>
      <c r="CG106" s="1"/>
      <c r="CI106" s="3" t="s">
        <v>30</v>
      </c>
      <c r="CJ106" s="28" t="s">
        <v>2</v>
      </c>
      <c r="CK106" s="28"/>
      <c r="CL106" s="28"/>
      <c r="CM106" s="28"/>
      <c r="CN106" s="28"/>
      <c r="CO106" s="28"/>
      <c r="CP106" s="28"/>
      <c r="CQ106" s="28"/>
      <c r="CR106" s="28"/>
      <c r="CS106" s="14"/>
      <c r="CT106" s="14"/>
      <c r="CU106" s="14"/>
      <c r="CV106" s="14"/>
      <c r="CW106" s="29" t="s">
        <v>3</v>
      </c>
      <c r="CX106" s="29"/>
      <c r="CY106" s="29"/>
      <c r="CZ106" s="29"/>
      <c r="DA106" s="29"/>
      <c r="DB106" s="29"/>
      <c r="DC106" s="29"/>
      <c r="DD106" s="29"/>
      <c r="DE106" s="29"/>
      <c r="DF106" s="15"/>
      <c r="DG106" s="15"/>
      <c r="DH106" s="15"/>
      <c r="DI106" s="15"/>
      <c r="DJ106" s="1"/>
    </row>
    <row r="107" spans="1:114" x14ac:dyDescent="0.3">
      <c r="A107" s="4"/>
      <c r="B107" s="5" t="s">
        <v>4</v>
      </c>
      <c r="C107" s="5" t="s">
        <v>5</v>
      </c>
      <c r="D107" s="5" t="s">
        <v>6</v>
      </c>
      <c r="E107" s="5" t="s">
        <v>7</v>
      </c>
      <c r="F107" s="5" t="s">
        <v>8</v>
      </c>
      <c r="G107" s="5" t="s">
        <v>9</v>
      </c>
      <c r="H107" s="5" t="s">
        <v>10</v>
      </c>
      <c r="I107" s="5" t="s">
        <v>11</v>
      </c>
      <c r="J107" s="5" t="s">
        <v>12</v>
      </c>
      <c r="K107" s="5" t="s">
        <v>40</v>
      </c>
      <c r="L107" s="5" t="s">
        <v>41</v>
      </c>
      <c r="M107" s="5" t="s">
        <v>42</v>
      </c>
      <c r="N107" s="5" t="s">
        <v>43</v>
      </c>
      <c r="O107" s="5" t="s">
        <v>4</v>
      </c>
      <c r="P107" s="5" t="s">
        <v>5</v>
      </c>
      <c r="Q107" s="5" t="s">
        <v>6</v>
      </c>
      <c r="R107" s="5" t="s">
        <v>7</v>
      </c>
      <c r="S107" s="5" t="s">
        <v>8</v>
      </c>
      <c r="T107" s="5" t="s">
        <v>9</v>
      </c>
      <c r="U107" s="5" t="s">
        <v>10</v>
      </c>
      <c r="V107" s="5" t="s">
        <v>11</v>
      </c>
      <c r="W107" s="5" t="s">
        <v>12</v>
      </c>
      <c r="X107" s="5" t="s">
        <v>40</v>
      </c>
      <c r="Y107" s="5" t="s">
        <v>41</v>
      </c>
      <c r="Z107" s="5" t="s">
        <v>42</v>
      </c>
      <c r="AA107" s="5" t="s">
        <v>43</v>
      </c>
      <c r="AB107" s="1"/>
      <c r="AD107" s="4"/>
      <c r="AE107" s="5" t="s">
        <v>4</v>
      </c>
      <c r="AF107" s="5" t="s">
        <v>5</v>
      </c>
      <c r="AG107" s="5" t="s">
        <v>6</v>
      </c>
      <c r="AH107" s="5" t="s">
        <v>7</v>
      </c>
      <c r="AI107" s="5" t="s">
        <v>8</v>
      </c>
      <c r="AJ107" s="5" t="s">
        <v>9</v>
      </c>
      <c r="AK107" s="5" t="s">
        <v>10</v>
      </c>
      <c r="AL107" s="5" t="s">
        <v>11</v>
      </c>
      <c r="AM107" s="5" t="s">
        <v>12</v>
      </c>
      <c r="AN107" s="5" t="s">
        <v>40</v>
      </c>
      <c r="AO107" s="5" t="s">
        <v>41</v>
      </c>
      <c r="AP107" s="5" t="s">
        <v>42</v>
      </c>
      <c r="AQ107" s="5" t="s">
        <v>43</v>
      </c>
      <c r="AR107" s="5" t="s">
        <v>4</v>
      </c>
      <c r="AS107" s="5" t="s">
        <v>5</v>
      </c>
      <c r="AT107" s="5" t="s">
        <v>6</v>
      </c>
      <c r="AU107" s="5" t="s">
        <v>7</v>
      </c>
      <c r="AV107" s="5" t="s">
        <v>8</v>
      </c>
      <c r="AW107" s="5" t="s">
        <v>9</v>
      </c>
      <c r="AX107" s="5" t="s">
        <v>10</v>
      </c>
      <c r="AY107" s="5" t="s">
        <v>11</v>
      </c>
      <c r="AZ107" s="5" t="s">
        <v>12</v>
      </c>
      <c r="BA107" s="5" t="s">
        <v>40</v>
      </c>
      <c r="BB107" s="5" t="s">
        <v>41</v>
      </c>
      <c r="BC107" s="5" t="s">
        <v>42</v>
      </c>
      <c r="BD107" s="5" t="s">
        <v>43</v>
      </c>
      <c r="BE107" s="1"/>
      <c r="BF107" s="4"/>
      <c r="BG107" s="5" t="s">
        <v>4</v>
      </c>
      <c r="BH107" s="5" t="s">
        <v>5</v>
      </c>
      <c r="BI107" s="5" t="s">
        <v>6</v>
      </c>
      <c r="BJ107" s="5" t="s">
        <v>7</v>
      </c>
      <c r="BK107" s="5" t="s">
        <v>8</v>
      </c>
      <c r="BL107" s="5" t="s">
        <v>9</v>
      </c>
      <c r="BM107" s="5" t="s">
        <v>10</v>
      </c>
      <c r="BN107" s="5" t="s">
        <v>11</v>
      </c>
      <c r="BO107" s="5" t="s">
        <v>12</v>
      </c>
      <c r="BP107" s="5" t="s">
        <v>40</v>
      </c>
      <c r="BQ107" s="5" t="s">
        <v>41</v>
      </c>
      <c r="BR107" s="5" t="s">
        <v>42</v>
      </c>
      <c r="BS107" s="5" t="s">
        <v>43</v>
      </c>
      <c r="BT107" s="5" t="s">
        <v>4</v>
      </c>
      <c r="BU107" s="5" t="s">
        <v>5</v>
      </c>
      <c r="BV107" s="5" t="s">
        <v>6</v>
      </c>
      <c r="BW107" s="5" t="s">
        <v>7</v>
      </c>
      <c r="BX107" s="5" t="s">
        <v>8</v>
      </c>
      <c r="BY107" s="5" t="s">
        <v>9</v>
      </c>
      <c r="BZ107" s="5" t="s">
        <v>10</v>
      </c>
      <c r="CA107" s="5" t="s">
        <v>11</v>
      </c>
      <c r="CB107" s="5" t="s">
        <v>12</v>
      </c>
      <c r="CC107" s="5" t="s">
        <v>40</v>
      </c>
      <c r="CD107" s="5" t="s">
        <v>41</v>
      </c>
      <c r="CE107" s="5" t="s">
        <v>42</v>
      </c>
      <c r="CF107" s="5" t="s">
        <v>43</v>
      </c>
      <c r="CG107" s="1"/>
      <c r="CI107" s="4"/>
      <c r="CJ107" s="5" t="s">
        <v>4</v>
      </c>
      <c r="CK107" s="5" t="s">
        <v>5</v>
      </c>
      <c r="CL107" s="5" t="s">
        <v>6</v>
      </c>
      <c r="CM107" s="5" t="s">
        <v>7</v>
      </c>
      <c r="CN107" s="5" t="s">
        <v>8</v>
      </c>
      <c r="CO107" s="5" t="s">
        <v>9</v>
      </c>
      <c r="CP107" s="5" t="s">
        <v>10</v>
      </c>
      <c r="CQ107" s="5" t="s">
        <v>11</v>
      </c>
      <c r="CR107" s="5" t="s">
        <v>12</v>
      </c>
      <c r="CS107" s="5" t="s">
        <v>40</v>
      </c>
      <c r="CT107" s="5" t="s">
        <v>41</v>
      </c>
      <c r="CU107" s="5" t="s">
        <v>42</v>
      </c>
      <c r="CV107" s="5" t="s">
        <v>43</v>
      </c>
      <c r="CW107" s="5" t="s">
        <v>4</v>
      </c>
      <c r="CX107" s="5" t="s">
        <v>5</v>
      </c>
      <c r="CY107" s="5" t="s">
        <v>6</v>
      </c>
      <c r="CZ107" s="5" t="s">
        <v>7</v>
      </c>
      <c r="DA107" s="5" t="s">
        <v>8</v>
      </c>
      <c r="DB107" s="5" t="s">
        <v>9</v>
      </c>
      <c r="DC107" s="5" t="s">
        <v>10</v>
      </c>
      <c r="DD107" s="5" t="s">
        <v>11</v>
      </c>
      <c r="DE107" s="5" t="s">
        <v>12</v>
      </c>
      <c r="DF107" s="5" t="s">
        <v>40</v>
      </c>
      <c r="DG107" s="5" t="s">
        <v>41</v>
      </c>
      <c r="DH107" s="5" t="s">
        <v>42</v>
      </c>
      <c r="DI107" s="5" t="s">
        <v>43</v>
      </c>
      <c r="DJ107" s="1"/>
    </row>
    <row r="108" spans="1:114" x14ac:dyDescent="0.3">
      <c r="A108" s="6" t="s">
        <v>13</v>
      </c>
      <c r="B108" s="6">
        <v>0.46788990499999999</v>
      </c>
      <c r="C108" s="6">
        <v>5.7142857139999998</v>
      </c>
      <c r="D108" s="6">
        <v>7.2289156630000004</v>
      </c>
      <c r="E108" s="6">
        <v>94</v>
      </c>
      <c r="F108" s="6">
        <v>48.571428570000002</v>
      </c>
      <c r="G108" s="6">
        <v>43.373493979999999</v>
      </c>
      <c r="H108" s="6">
        <v>86.868686870000005</v>
      </c>
      <c r="I108" s="6">
        <v>-1.2782781409999999</v>
      </c>
      <c r="J108" s="6">
        <v>9380.9790940000003</v>
      </c>
      <c r="K108" s="6"/>
      <c r="L108" s="6"/>
      <c r="M108" s="6"/>
      <c r="N108" s="6"/>
      <c r="O108" s="6">
        <v>0.45205479900000001</v>
      </c>
      <c r="P108" s="6">
        <v>9.0909090910000003</v>
      </c>
      <c r="Q108" s="6">
        <v>8.5714285710000002</v>
      </c>
      <c r="R108" s="6">
        <v>93.617021280000003</v>
      </c>
      <c r="S108" s="6">
        <v>58.18181818</v>
      </c>
      <c r="T108" s="6">
        <v>51.428571429999998</v>
      </c>
      <c r="U108" s="6">
        <v>86.021505379999994</v>
      </c>
      <c r="V108" s="6">
        <v>206.06635560000001</v>
      </c>
      <c r="W108" s="6">
        <v>255.7316817</v>
      </c>
      <c r="X108" s="6"/>
      <c r="Y108" s="6"/>
      <c r="Z108" s="6"/>
      <c r="AA108" s="6"/>
      <c r="AB108" s="1"/>
      <c r="AD108" s="6" t="s">
        <v>13</v>
      </c>
      <c r="AE108" s="6">
        <v>0.34862384200000002</v>
      </c>
      <c r="AF108" s="6">
        <v>4.1666666670000003</v>
      </c>
      <c r="AG108" s="6">
        <v>7.2164948449999997</v>
      </c>
      <c r="AH108" s="6">
        <v>91.780821919999994</v>
      </c>
      <c r="AI108" s="6">
        <v>52.083333330000002</v>
      </c>
      <c r="AJ108" s="6">
        <v>45.833333330000002</v>
      </c>
      <c r="AK108" s="6">
        <v>87.671232880000005</v>
      </c>
      <c r="AL108" s="6">
        <v>126.8325135</v>
      </c>
      <c r="AM108" s="6">
        <v>9380.9790940000003</v>
      </c>
      <c r="AN108" s="6"/>
      <c r="AO108" s="6"/>
      <c r="AP108" s="6"/>
      <c r="AQ108" s="6"/>
      <c r="AR108" s="6">
        <v>0.374429226</v>
      </c>
      <c r="AS108" s="6">
        <v>9.0909090910000003</v>
      </c>
      <c r="AT108" s="6">
        <v>10.638297870000001</v>
      </c>
      <c r="AU108" s="6">
        <v>95.714285709999999</v>
      </c>
      <c r="AV108" s="6">
        <v>62.962962959999999</v>
      </c>
      <c r="AW108" s="6">
        <v>50</v>
      </c>
      <c r="AX108" s="6">
        <v>84.285714290000001</v>
      </c>
      <c r="AY108" s="6">
        <v>107.3165458</v>
      </c>
      <c r="AZ108" s="6">
        <v>255.7316817</v>
      </c>
      <c r="BA108" s="6"/>
      <c r="BB108" s="6"/>
      <c r="BC108" s="6"/>
      <c r="BD108" s="6"/>
      <c r="BE108" s="1"/>
      <c r="BF108" s="6" t="s">
        <v>13</v>
      </c>
      <c r="BG108" s="6">
        <v>0.44495412699999998</v>
      </c>
      <c r="BH108" s="6">
        <v>3.846153846</v>
      </c>
      <c r="BI108" s="6">
        <v>4.615384615</v>
      </c>
      <c r="BJ108" s="6">
        <v>91.089108909999993</v>
      </c>
      <c r="BK108" s="6">
        <v>51.92307692</v>
      </c>
      <c r="BL108" s="6">
        <v>46.875</v>
      </c>
      <c r="BM108" s="6">
        <v>83.168316829999995</v>
      </c>
      <c r="BN108" s="6">
        <v>45.752271059999998</v>
      </c>
      <c r="BO108" s="6">
        <v>9380.9790940000003</v>
      </c>
      <c r="BP108" s="6"/>
      <c r="BQ108" s="6"/>
      <c r="BR108" s="6"/>
      <c r="BS108" s="6"/>
      <c r="BT108" s="6">
        <v>0.48401826599999997</v>
      </c>
      <c r="BU108" s="6">
        <v>6.9444444440000002</v>
      </c>
      <c r="BV108" s="6">
        <v>9.3023255809999998</v>
      </c>
      <c r="BW108" s="6">
        <v>93.269230769999993</v>
      </c>
      <c r="BX108" s="6">
        <v>55.555555560000002</v>
      </c>
      <c r="BY108" s="6">
        <v>55.813953490000003</v>
      </c>
      <c r="BZ108" s="6">
        <v>84.466019419999995</v>
      </c>
      <c r="CA108" s="6">
        <v>658.55061709999995</v>
      </c>
      <c r="CB108" s="6">
        <v>255.7316817</v>
      </c>
      <c r="CC108" s="6"/>
      <c r="CD108" s="6"/>
      <c r="CE108" s="6"/>
      <c r="CF108" s="6"/>
      <c r="CG108" s="1"/>
      <c r="CI108" s="6" t="s">
        <v>13</v>
      </c>
      <c r="CJ108" s="6">
        <v>0.30275228599999998</v>
      </c>
      <c r="CK108" s="6">
        <v>4.8780487800000003</v>
      </c>
      <c r="CL108" s="6">
        <v>6.7567567569999998</v>
      </c>
      <c r="CM108" s="6">
        <v>91.935483869999999</v>
      </c>
      <c r="CN108" s="6">
        <v>46.913580250000003</v>
      </c>
      <c r="CO108" s="6">
        <v>47.297297299999997</v>
      </c>
      <c r="CP108" s="6">
        <v>88.709677420000006</v>
      </c>
      <c r="CQ108" s="6">
        <v>1246.421315</v>
      </c>
      <c r="CR108" s="6">
        <v>9380.9790940000003</v>
      </c>
      <c r="CS108" s="6"/>
      <c r="CT108" s="6"/>
      <c r="CU108" s="6"/>
      <c r="CV108" s="6"/>
      <c r="CW108" s="6">
        <v>0.35159817300000001</v>
      </c>
      <c r="CX108" s="6">
        <v>5.9405940590000004</v>
      </c>
      <c r="CY108" s="6">
        <v>12.244897959999999</v>
      </c>
      <c r="CZ108" s="6">
        <v>94.20289855</v>
      </c>
      <c r="DA108" s="6">
        <v>52</v>
      </c>
      <c r="DB108" s="6">
        <v>48.979591839999998</v>
      </c>
      <c r="DC108" s="6">
        <v>88.405797100000001</v>
      </c>
      <c r="DD108" s="6">
        <v>960.93865000000005</v>
      </c>
      <c r="DE108" s="6">
        <v>255.7316817</v>
      </c>
      <c r="DF108" s="6"/>
      <c r="DG108" s="6"/>
      <c r="DH108" s="6"/>
      <c r="DI108" s="6"/>
      <c r="DJ108" s="1"/>
    </row>
    <row r="109" spans="1:114" x14ac:dyDescent="0.3">
      <c r="A109" s="6" t="s">
        <v>14</v>
      </c>
      <c r="B109" s="6">
        <v>0.417431206</v>
      </c>
      <c r="C109" s="6">
        <v>4.7619047620000003</v>
      </c>
      <c r="D109" s="6">
        <v>6.8181818180000002</v>
      </c>
      <c r="E109" s="6">
        <v>94.318181820000007</v>
      </c>
      <c r="F109" s="6">
        <v>54.76190476</v>
      </c>
      <c r="G109" s="6">
        <v>46.590909089999997</v>
      </c>
      <c r="H109" s="6">
        <v>87.356321840000007</v>
      </c>
      <c r="I109" s="6">
        <v>85.38097252</v>
      </c>
      <c r="J109" s="6">
        <v>9380.9790940000003</v>
      </c>
      <c r="K109" s="6">
        <f xml:space="preserve"> C109 -C108</f>
        <v>-0.9523809519999995</v>
      </c>
      <c r="L109" s="6">
        <f xml:space="preserve"> D109 -D108</f>
        <v>-0.41073384500000021</v>
      </c>
      <c r="M109" s="6">
        <f xml:space="preserve"> F109 -F108</f>
        <v>6.1904761899999983</v>
      </c>
      <c r="N109" s="6">
        <f xml:space="preserve"> G109 -G108</f>
        <v>3.2174151099999975</v>
      </c>
      <c r="O109" s="6">
        <v>0.42922374600000002</v>
      </c>
      <c r="P109" s="6">
        <v>5.6603773579999999</v>
      </c>
      <c r="Q109" s="6">
        <v>11.39240506</v>
      </c>
      <c r="R109" s="6">
        <v>94.252873559999998</v>
      </c>
      <c r="S109" s="6">
        <v>49.056603770000002</v>
      </c>
      <c r="T109" s="6">
        <v>53.164556959999999</v>
      </c>
      <c r="U109" s="6">
        <v>86.046511629999998</v>
      </c>
      <c r="V109" s="6">
        <v>54.215896639999997</v>
      </c>
      <c r="W109" s="6">
        <v>255.7316817</v>
      </c>
      <c r="X109" s="6">
        <f xml:space="preserve"> P109 -P108</f>
        <v>-3.4305317330000005</v>
      </c>
      <c r="Y109" s="6">
        <f xml:space="preserve"> Q109 -Q108</f>
        <v>2.8209764889999995</v>
      </c>
      <c r="Z109" s="6">
        <f xml:space="preserve"> S109 -S108</f>
        <v>-9.1252144099999981</v>
      </c>
      <c r="AA109" s="6">
        <f xml:space="preserve"> T109 -T108</f>
        <v>1.7359855300000007</v>
      </c>
      <c r="AB109" s="1"/>
      <c r="AD109" s="6" t="s">
        <v>14</v>
      </c>
      <c r="AE109" s="6">
        <v>0.45871558800000001</v>
      </c>
      <c r="AF109" s="6">
        <v>6.3829787229999999</v>
      </c>
      <c r="AG109" s="6">
        <v>4.4117647059999996</v>
      </c>
      <c r="AH109" s="6">
        <v>91.262135920000006</v>
      </c>
      <c r="AI109" s="6">
        <v>61.702127660000002</v>
      </c>
      <c r="AJ109" s="6">
        <v>42.647058819999998</v>
      </c>
      <c r="AK109" s="6">
        <v>84.313725489999996</v>
      </c>
      <c r="AL109" s="6">
        <v>1098.128921</v>
      </c>
      <c r="AM109" s="6">
        <v>9380.9790940000003</v>
      </c>
      <c r="AN109" s="6">
        <f xml:space="preserve"> AF109 -AF108</f>
        <v>2.2163120559999996</v>
      </c>
      <c r="AO109" s="6">
        <f xml:space="preserve"> AG109 -AG108</f>
        <v>-2.8047301390000001</v>
      </c>
      <c r="AP109" s="6">
        <f xml:space="preserve"> AI109 -AI108</f>
        <v>9.6187943300000001</v>
      </c>
      <c r="AQ109" s="6">
        <f xml:space="preserve"> AJ109 -AJ108</f>
        <v>-3.1862745100000041</v>
      </c>
      <c r="AR109" s="6">
        <v>0.50684928900000004</v>
      </c>
      <c r="AS109" s="6">
        <v>10.16949153</v>
      </c>
      <c r="AT109" s="6">
        <v>13.559322030000001</v>
      </c>
      <c r="AU109" s="6">
        <v>96.039603959999994</v>
      </c>
      <c r="AV109" s="6">
        <v>61.016949150000002</v>
      </c>
      <c r="AW109" s="6">
        <v>54.237288139999997</v>
      </c>
      <c r="AX109" s="6">
        <v>87</v>
      </c>
      <c r="AY109" s="6">
        <v>365.09644759999998</v>
      </c>
      <c r="AZ109" s="6">
        <v>255.7316817</v>
      </c>
      <c r="BA109" s="6">
        <f xml:space="preserve"> AS109 -AS108</f>
        <v>1.0785824389999998</v>
      </c>
      <c r="BB109" s="6">
        <f xml:space="preserve"> AT109 -AT108</f>
        <v>2.92102416</v>
      </c>
      <c r="BC109" s="6">
        <f xml:space="preserve"> AV109 -AV108</f>
        <v>-1.9460138099999966</v>
      </c>
      <c r="BD109" s="6">
        <f xml:space="preserve"> AW109 -AW108</f>
        <v>4.2372881399999969</v>
      </c>
      <c r="BE109" s="1"/>
      <c r="BF109" s="6" t="s">
        <v>14</v>
      </c>
      <c r="BG109" s="6">
        <v>0.51834863399999997</v>
      </c>
      <c r="BH109" s="6">
        <v>5.7142857139999998</v>
      </c>
      <c r="BI109" s="6">
        <v>5.9701492539999998</v>
      </c>
      <c r="BJ109" s="6">
        <v>92.241379309999999</v>
      </c>
      <c r="BK109" s="6">
        <v>54.285714290000001</v>
      </c>
      <c r="BL109" s="6">
        <v>52.238805970000001</v>
      </c>
      <c r="BM109" s="6">
        <v>86.956521739999999</v>
      </c>
      <c r="BN109" s="6">
        <v>88.079312790000003</v>
      </c>
      <c r="BO109" s="6">
        <v>9380.9790940000003</v>
      </c>
      <c r="BP109" s="6">
        <f xml:space="preserve"> BH109 -BH108</f>
        <v>1.8681318679999999</v>
      </c>
      <c r="BQ109" s="6">
        <f xml:space="preserve"> BI109 -BI108</f>
        <v>1.3547646389999999</v>
      </c>
      <c r="BR109" s="6">
        <f xml:space="preserve"> BK109 -BK108</f>
        <v>2.3626373700000016</v>
      </c>
      <c r="BS109" s="6">
        <f xml:space="preserve"> BL109 -BL108</f>
        <v>5.3638059700000014</v>
      </c>
      <c r="BT109" s="6">
        <v>0.50684928900000004</v>
      </c>
      <c r="BU109" s="6">
        <v>6.451612903</v>
      </c>
      <c r="BV109" s="6">
        <v>14</v>
      </c>
      <c r="BW109" s="6">
        <v>93.457943929999999</v>
      </c>
      <c r="BX109" s="6">
        <v>59.016393440000002</v>
      </c>
      <c r="BY109" s="6">
        <v>58</v>
      </c>
      <c r="BZ109" s="6">
        <v>85.981308409999997</v>
      </c>
      <c r="CA109" s="6">
        <v>226.82556880000001</v>
      </c>
      <c r="CB109" s="6">
        <v>255.7316817</v>
      </c>
      <c r="CC109" s="6">
        <f xml:space="preserve"> BU109 -BU108</f>
        <v>-0.49283154100000015</v>
      </c>
      <c r="CD109" s="6">
        <f xml:space="preserve"> BV109 -BV108</f>
        <v>4.6976744190000002</v>
      </c>
      <c r="CE109" s="6">
        <f xml:space="preserve"> BX109 -BX108</f>
        <v>3.4608378799999997</v>
      </c>
      <c r="CF109" s="6">
        <f xml:space="preserve"> BY109 -BY108</f>
        <v>2.1860465099999971</v>
      </c>
      <c r="CG109" s="1"/>
      <c r="CI109" s="6" t="s">
        <v>14</v>
      </c>
      <c r="CJ109" s="6">
        <v>0.38073393700000002</v>
      </c>
      <c r="CK109" s="6">
        <v>4.0816326529999998</v>
      </c>
      <c r="CL109" s="6">
        <v>6.896551724</v>
      </c>
      <c r="CM109" s="6">
        <v>91.463414630000003</v>
      </c>
      <c r="CN109" s="6">
        <v>46.938775509999999</v>
      </c>
      <c r="CO109" s="6">
        <v>43.023255810000002</v>
      </c>
      <c r="CP109" s="6">
        <v>87.804878049999999</v>
      </c>
      <c r="CQ109" s="6">
        <v>1.4989622899999999</v>
      </c>
      <c r="CR109" s="6">
        <v>9380.9790940000003</v>
      </c>
      <c r="CS109" s="6">
        <f xml:space="preserve"> CK109 -CK108</f>
        <v>-0.79641612700000053</v>
      </c>
      <c r="CT109" s="6">
        <f xml:space="preserve"> CL109 -CL108</f>
        <v>0.13979496700000027</v>
      </c>
      <c r="CU109" s="6">
        <f xml:space="preserve"> CN109 -CN108</f>
        <v>2.5195259999996722E-2</v>
      </c>
      <c r="CV109" s="6">
        <f xml:space="preserve"> CO109 -CO108</f>
        <v>-4.2740414899999948</v>
      </c>
      <c r="CW109" s="6">
        <v>0.47488585100000003</v>
      </c>
      <c r="CX109" s="6">
        <v>7.936507937</v>
      </c>
      <c r="CY109" s="6">
        <v>12.068965520000001</v>
      </c>
      <c r="CZ109" s="6">
        <v>93.877551019999999</v>
      </c>
      <c r="DA109" s="6">
        <v>58.064516130000001</v>
      </c>
      <c r="DB109" s="6">
        <v>50</v>
      </c>
      <c r="DC109" s="6">
        <v>87.755102039999997</v>
      </c>
      <c r="DD109" s="6">
        <v>759.44160910000005</v>
      </c>
      <c r="DE109" s="6">
        <v>255.7316817</v>
      </c>
      <c r="DF109" s="6">
        <f xml:space="preserve"> CX109 -CX108</f>
        <v>1.9959138779999996</v>
      </c>
      <c r="DG109" s="6">
        <f xml:space="preserve"> CY109 -CY108</f>
        <v>-0.17593243999999864</v>
      </c>
      <c r="DH109" s="6">
        <f xml:space="preserve"> DA109 -DA108</f>
        <v>6.0645161300000012</v>
      </c>
      <c r="DI109" s="6">
        <f xml:space="preserve"> DB109 -DB108</f>
        <v>1.0204081600000023</v>
      </c>
      <c r="DJ109" s="1"/>
    </row>
    <row r="110" spans="1:114" x14ac:dyDescent="0.3">
      <c r="A110" s="6" t="s">
        <v>15</v>
      </c>
      <c r="B110" s="6">
        <v>0.49541285600000001</v>
      </c>
      <c r="C110" s="6">
        <v>5.7142857139999998</v>
      </c>
      <c r="D110" s="6">
        <v>7.7922077920000001</v>
      </c>
      <c r="E110" s="6">
        <v>94.339622640000002</v>
      </c>
      <c r="F110" s="6">
        <v>60</v>
      </c>
      <c r="G110" s="6">
        <v>45.454545449999998</v>
      </c>
      <c r="H110" s="6">
        <v>85.714285709999999</v>
      </c>
      <c r="I110" s="6">
        <v>394.48560359999999</v>
      </c>
      <c r="J110" s="6">
        <v>9380.9790940000003</v>
      </c>
      <c r="K110" s="6">
        <f t="shared" ref="K110:L117" si="120" xml:space="preserve"> C110 -C109</f>
        <v>0.9523809519999995</v>
      </c>
      <c r="L110" s="6">
        <f t="shared" si="120"/>
        <v>0.97402597399999991</v>
      </c>
      <c r="M110" s="6">
        <f t="shared" ref="M110:N117" si="121" xml:space="preserve"> F110 -F109</f>
        <v>5.2380952399999998</v>
      </c>
      <c r="N110" s="6">
        <f t="shared" si="121"/>
        <v>-1.136363639999999</v>
      </c>
      <c r="O110" s="6">
        <v>0.51141554099999997</v>
      </c>
      <c r="P110" s="6">
        <v>4.4444444440000002</v>
      </c>
      <c r="Q110" s="6">
        <v>10</v>
      </c>
      <c r="R110" s="6">
        <v>91.228070180000003</v>
      </c>
      <c r="S110" s="6">
        <v>53.333333330000002</v>
      </c>
      <c r="T110" s="6">
        <v>53.333333330000002</v>
      </c>
      <c r="U110" s="6">
        <v>83.185840709999994</v>
      </c>
      <c r="V110" s="6">
        <v>40.764018299999996</v>
      </c>
      <c r="W110" s="6">
        <v>255.7316817</v>
      </c>
      <c r="X110" s="6">
        <f t="shared" ref="X110:Y117" si="122" xml:space="preserve"> P110 -P109</f>
        <v>-1.2159329139999997</v>
      </c>
      <c r="Y110" s="6">
        <f t="shared" si="122"/>
        <v>-1.3924050599999998</v>
      </c>
      <c r="Z110" s="6">
        <f t="shared" ref="Z110:AA117" si="123" xml:space="preserve"> S110 -S109</f>
        <v>4.2767295599999997</v>
      </c>
      <c r="AA110" s="6">
        <f t="shared" si="123"/>
        <v>0.16877637000000334</v>
      </c>
      <c r="AB110" s="1"/>
      <c r="AD110" s="6" t="s">
        <v>15</v>
      </c>
      <c r="AE110" s="6">
        <v>0.47247707799999999</v>
      </c>
      <c r="AF110" s="6">
        <v>6.3829787229999999</v>
      </c>
      <c r="AG110" s="6">
        <v>4.615384615</v>
      </c>
      <c r="AH110" s="6">
        <v>91.509433959999996</v>
      </c>
      <c r="AI110" s="6">
        <v>55.319148939999998</v>
      </c>
      <c r="AJ110" s="6">
        <v>44.61538462</v>
      </c>
      <c r="AK110" s="6">
        <v>83.809523810000002</v>
      </c>
      <c r="AL110" s="6">
        <v>224.1527925</v>
      </c>
      <c r="AM110" s="6">
        <v>9380.9790940000003</v>
      </c>
      <c r="AN110" s="6">
        <f t="shared" ref="AN110:AO117" si="124" xml:space="preserve"> AF110 -AF109</f>
        <v>0</v>
      </c>
      <c r="AO110" s="6">
        <f t="shared" si="124"/>
        <v>0.20361990900000038</v>
      </c>
      <c r="AP110" s="6">
        <f t="shared" ref="AP110:AQ117" si="125" xml:space="preserve"> AI110 -AI109</f>
        <v>-6.3829787200000041</v>
      </c>
      <c r="AQ110" s="6">
        <f t="shared" si="125"/>
        <v>1.9683258000000023</v>
      </c>
      <c r="AR110" s="6">
        <v>0.59817349900000005</v>
      </c>
      <c r="AS110" s="6">
        <v>12.76595745</v>
      </c>
      <c r="AT110" s="6">
        <v>9.3023255809999998</v>
      </c>
      <c r="AU110" s="6">
        <v>93.798449610000006</v>
      </c>
      <c r="AV110" s="6">
        <v>57.446808509999997</v>
      </c>
      <c r="AW110" s="6">
        <v>45.23809524</v>
      </c>
      <c r="AX110" s="6">
        <v>86.821705429999994</v>
      </c>
      <c r="AY110" s="6">
        <v>48.895809020000002</v>
      </c>
      <c r="AZ110" s="6">
        <v>255.7316817</v>
      </c>
      <c r="BA110" s="6">
        <f t="shared" ref="BA110:BB117" si="126" xml:space="preserve"> AS110 -AS109</f>
        <v>2.59646592</v>
      </c>
      <c r="BB110" s="6">
        <f t="shared" si="126"/>
        <v>-4.2569964490000007</v>
      </c>
      <c r="BC110" s="6">
        <f t="shared" ref="BC110:BD117" si="127" xml:space="preserve"> AV110 -AV109</f>
        <v>-3.5701406400000053</v>
      </c>
      <c r="BD110" s="6">
        <f t="shared" si="127"/>
        <v>-8.9991928999999971</v>
      </c>
      <c r="BE110" s="1"/>
      <c r="BF110" s="6" t="s">
        <v>15</v>
      </c>
      <c r="BG110" s="6">
        <v>0.53669726799999995</v>
      </c>
      <c r="BH110" s="6">
        <v>5.5555555559999998</v>
      </c>
      <c r="BI110" s="6">
        <v>7.8125</v>
      </c>
      <c r="BJ110" s="6">
        <v>93.220338979999994</v>
      </c>
      <c r="BK110" s="6">
        <v>52.777777780000001</v>
      </c>
      <c r="BL110" s="6">
        <v>53.125</v>
      </c>
      <c r="BM110" s="6">
        <v>87.179487179999995</v>
      </c>
      <c r="BN110" s="6">
        <v>330.86867660000001</v>
      </c>
      <c r="BO110" s="6">
        <v>9380.9790940000003</v>
      </c>
      <c r="BP110" s="6">
        <f t="shared" ref="BP110:BQ117" si="128" xml:space="preserve"> BH110 -BH109</f>
        <v>-0.15873015800000001</v>
      </c>
      <c r="BQ110" s="6">
        <f t="shared" si="128"/>
        <v>1.8423507460000002</v>
      </c>
      <c r="BR110" s="6">
        <f t="shared" ref="BR110:BS117" si="129" xml:space="preserve"> BK110 -BK109</f>
        <v>-1.5079365100000004</v>
      </c>
      <c r="BS110" s="6">
        <f t="shared" si="129"/>
        <v>0.88619402999999863</v>
      </c>
      <c r="BT110" s="6">
        <v>0.52511417900000001</v>
      </c>
      <c r="BU110" s="6">
        <v>6.896551724</v>
      </c>
      <c r="BV110" s="6">
        <v>10.86956522</v>
      </c>
      <c r="BW110" s="6">
        <v>92.173913040000002</v>
      </c>
      <c r="BX110" s="6">
        <v>59.649122810000001</v>
      </c>
      <c r="BY110" s="6">
        <v>50</v>
      </c>
      <c r="BZ110" s="6">
        <v>85.217391300000003</v>
      </c>
      <c r="CA110" s="6">
        <v>611.22080080000001</v>
      </c>
      <c r="CB110" s="6">
        <v>255.7316817</v>
      </c>
      <c r="CC110" s="6">
        <f t="shared" ref="CC110:CD117" si="130" xml:space="preserve"> BU110 -BU109</f>
        <v>0.44493882100000004</v>
      </c>
      <c r="CD110" s="6">
        <f t="shared" si="130"/>
        <v>-3.1304347799999999</v>
      </c>
      <c r="CE110" s="6">
        <f t="shared" ref="CE110:CF117" si="131" xml:space="preserve"> BX110 -BX109</f>
        <v>0.63272936999999985</v>
      </c>
      <c r="CF110" s="6">
        <f t="shared" si="131"/>
        <v>-8</v>
      </c>
      <c r="CG110" s="1"/>
      <c r="CI110" s="6" t="s">
        <v>15</v>
      </c>
      <c r="CJ110" s="6">
        <v>0.51376146099999997</v>
      </c>
      <c r="CK110" s="6">
        <v>3.125</v>
      </c>
      <c r="CL110" s="6">
        <v>5.7142857139999998</v>
      </c>
      <c r="CM110" s="6">
        <v>92.241379309999999</v>
      </c>
      <c r="CN110" s="6">
        <v>51.612903230000001</v>
      </c>
      <c r="CO110" s="6">
        <v>44.285714290000001</v>
      </c>
      <c r="CP110" s="6">
        <v>87.931034479999994</v>
      </c>
      <c r="CQ110" s="6">
        <v>-40.689498620000002</v>
      </c>
      <c r="CR110" s="6">
        <v>9380.9790940000003</v>
      </c>
      <c r="CS110" s="6">
        <f t="shared" ref="CS110:CT117" si="132" xml:space="preserve"> CK110 -CK109</f>
        <v>-0.95663265299999978</v>
      </c>
      <c r="CT110" s="6">
        <f t="shared" si="132"/>
        <v>-1.1822660100000002</v>
      </c>
      <c r="CU110" s="6">
        <f t="shared" ref="CU110:CV117" si="133" xml:space="preserve"> CN110 -CN109</f>
        <v>4.6741277200000013</v>
      </c>
      <c r="CV110" s="6">
        <f t="shared" si="133"/>
        <v>1.2624584799999994</v>
      </c>
      <c r="CW110" s="6">
        <v>0.58904111400000003</v>
      </c>
      <c r="CX110" s="6">
        <v>8</v>
      </c>
      <c r="CY110" s="6">
        <v>14.28571429</v>
      </c>
      <c r="CZ110" s="6">
        <v>93.700787399999996</v>
      </c>
      <c r="DA110" s="6">
        <v>57.142857139999997</v>
      </c>
      <c r="DB110" s="6">
        <v>45.23809524</v>
      </c>
      <c r="DC110" s="6">
        <v>87.401574800000006</v>
      </c>
      <c r="DD110" s="6">
        <v>128.3555562</v>
      </c>
      <c r="DE110" s="6">
        <v>255.7316817</v>
      </c>
      <c r="DF110" s="6">
        <f t="shared" ref="DF110:DG117" si="134" xml:space="preserve"> CX110 -CX109</f>
        <v>6.3492062999999987E-2</v>
      </c>
      <c r="DG110" s="6">
        <f t="shared" si="134"/>
        <v>2.2167487699999988</v>
      </c>
      <c r="DH110" s="6">
        <f t="shared" ref="DH110:DI117" si="135" xml:space="preserve"> DA110 -DA109</f>
        <v>-0.92165899000000451</v>
      </c>
      <c r="DI110" s="6">
        <f t="shared" si="135"/>
        <v>-4.7619047600000002</v>
      </c>
      <c r="DJ110" s="1"/>
    </row>
    <row r="111" spans="1:114" x14ac:dyDescent="0.3">
      <c r="A111" s="6" t="s">
        <v>16</v>
      </c>
      <c r="B111" s="6">
        <v>0.57339447700000001</v>
      </c>
      <c r="C111" s="6">
        <v>6.451612903</v>
      </c>
      <c r="D111" s="6">
        <v>8.0645161289999994</v>
      </c>
      <c r="E111" s="6">
        <v>94.4</v>
      </c>
      <c r="F111" s="6">
        <v>61.290322580000002</v>
      </c>
      <c r="G111" s="6">
        <v>43.548387099999999</v>
      </c>
      <c r="H111" s="6">
        <v>87.096774190000005</v>
      </c>
      <c r="I111" s="6">
        <v>340.6345862</v>
      </c>
      <c r="J111" s="6">
        <v>9380.9790940000003</v>
      </c>
      <c r="K111" s="6">
        <f t="shared" si="120"/>
        <v>0.73732718900000016</v>
      </c>
      <c r="L111" s="6">
        <f t="shared" si="120"/>
        <v>0.27230833699999923</v>
      </c>
      <c r="M111" s="6">
        <f t="shared" si="121"/>
        <v>1.2903225800000016</v>
      </c>
      <c r="N111" s="6">
        <f t="shared" si="121"/>
        <v>-1.9061583499999983</v>
      </c>
      <c r="O111" s="6">
        <v>0.56164383900000003</v>
      </c>
      <c r="P111" s="6">
        <v>4.651162791</v>
      </c>
      <c r="Q111" s="6">
        <v>11.764705879999999</v>
      </c>
      <c r="R111" s="6">
        <v>92</v>
      </c>
      <c r="S111" s="6">
        <v>51.162790700000002</v>
      </c>
      <c r="T111" s="6">
        <v>50.980392160000001</v>
      </c>
      <c r="U111" s="6">
        <v>83.064516130000001</v>
      </c>
      <c r="V111" s="6">
        <v>38.939808960000001</v>
      </c>
      <c r="W111" s="6">
        <v>255.7316817</v>
      </c>
      <c r="X111" s="6">
        <f t="shared" si="122"/>
        <v>0.2067183469999998</v>
      </c>
      <c r="Y111" s="6">
        <f t="shared" si="122"/>
        <v>1.7647058799999993</v>
      </c>
      <c r="Z111" s="6">
        <f t="shared" si="123"/>
        <v>-2.1705426299999999</v>
      </c>
      <c r="AA111" s="6">
        <f t="shared" si="123"/>
        <v>-2.3529411700000011</v>
      </c>
      <c r="AB111" s="1"/>
      <c r="AD111" s="6" t="s">
        <v>16</v>
      </c>
      <c r="AE111" s="6">
        <v>0.51834863399999997</v>
      </c>
      <c r="AF111" s="6">
        <v>4.4444444440000002</v>
      </c>
      <c r="AG111" s="6">
        <v>3.773584906</v>
      </c>
      <c r="AH111" s="6">
        <v>90.833333330000002</v>
      </c>
      <c r="AI111" s="6">
        <v>53.333333330000002</v>
      </c>
      <c r="AJ111" s="6">
        <v>43.396226419999998</v>
      </c>
      <c r="AK111" s="6">
        <v>83.193277309999999</v>
      </c>
      <c r="AL111" s="6">
        <v>316.90212830000002</v>
      </c>
      <c r="AM111" s="6">
        <v>9380.9790940000003</v>
      </c>
      <c r="AN111" s="6">
        <f t="shared" si="124"/>
        <v>-1.9385342789999997</v>
      </c>
      <c r="AO111" s="6">
        <f t="shared" si="124"/>
        <v>-0.84179970900000001</v>
      </c>
      <c r="AP111" s="6">
        <f t="shared" si="125"/>
        <v>-1.985815609999996</v>
      </c>
      <c r="AQ111" s="6">
        <f t="shared" si="125"/>
        <v>-1.2191582000000025</v>
      </c>
      <c r="AR111" s="6">
        <v>0.61187213699999998</v>
      </c>
      <c r="AS111" s="6">
        <v>11.764705879999999</v>
      </c>
      <c r="AT111" s="6">
        <v>11.11111111</v>
      </c>
      <c r="AU111" s="6">
        <v>93.939393940000002</v>
      </c>
      <c r="AV111" s="6">
        <v>56.862745099999998</v>
      </c>
      <c r="AW111" s="6">
        <v>45.714285709999999</v>
      </c>
      <c r="AX111" s="6">
        <v>87.121212119999996</v>
      </c>
      <c r="AY111" s="6">
        <v>7.6388077049999996</v>
      </c>
      <c r="AZ111" s="6">
        <v>255.7316817</v>
      </c>
      <c r="BA111" s="6">
        <f t="shared" si="126"/>
        <v>-1.0012515700000009</v>
      </c>
      <c r="BB111" s="6">
        <f t="shared" si="126"/>
        <v>1.8087855289999997</v>
      </c>
      <c r="BC111" s="6">
        <f t="shared" si="127"/>
        <v>-0.58406340999999884</v>
      </c>
      <c r="BD111" s="6">
        <f t="shared" si="127"/>
        <v>0.47619046999999881</v>
      </c>
      <c r="BE111" s="1"/>
      <c r="BF111" s="6" t="s">
        <v>16</v>
      </c>
      <c r="BG111" s="6">
        <v>0.60550457199999996</v>
      </c>
      <c r="BH111" s="6">
        <v>3.703703704</v>
      </c>
      <c r="BI111" s="6">
        <v>9.0909090910000003</v>
      </c>
      <c r="BJ111" s="6">
        <v>92.647058819999998</v>
      </c>
      <c r="BK111" s="6">
        <v>55.555555560000002</v>
      </c>
      <c r="BL111" s="6">
        <v>52.727272730000003</v>
      </c>
      <c r="BM111" s="6">
        <v>86.666666669999998</v>
      </c>
      <c r="BN111" s="6">
        <v>-14.827385769999999</v>
      </c>
      <c r="BO111" s="6">
        <v>9380.9790940000003</v>
      </c>
      <c r="BP111" s="6">
        <f t="shared" si="128"/>
        <v>-1.8518518519999998</v>
      </c>
      <c r="BQ111" s="6">
        <f t="shared" si="128"/>
        <v>1.2784090910000003</v>
      </c>
      <c r="BR111" s="6">
        <f t="shared" si="129"/>
        <v>2.777777780000001</v>
      </c>
      <c r="BS111" s="6">
        <f t="shared" si="129"/>
        <v>-0.39772726999999719</v>
      </c>
      <c r="BT111" s="6">
        <v>0.60730594400000004</v>
      </c>
      <c r="BU111" s="6">
        <v>6.6666666670000003</v>
      </c>
      <c r="BV111" s="6">
        <v>12.820512819999999</v>
      </c>
      <c r="BW111" s="6">
        <v>92.592592589999995</v>
      </c>
      <c r="BX111" s="6">
        <v>61.363636360000001</v>
      </c>
      <c r="BY111" s="6">
        <v>51.282051279999997</v>
      </c>
      <c r="BZ111" s="6">
        <v>85.925925930000005</v>
      </c>
      <c r="CA111" s="6">
        <v>345.26050359999999</v>
      </c>
      <c r="CB111" s="6">
        <v>255.7316817</v>
      </c>
      <c r="CC111" s="6">
        <f t="shared" si="130"/>
        <v>-0.22988505699999973</v>
      </c>
      <c r="CD111" s="6">
        <f t="shared" si="130"/>
        <v>1.9509475999999992</v>
      </c>
      <c r="CE111" s="6">
        <f t="shared" si="131"/>
        <v>1.7145135499999995</v>
      </c>
      <c r="CF111" s="6">
        <f t="shared" si="131"/>
        <v>1.2820512799999975</v>
      </c>
      <c r="CG111" s="1"/>
      <c r="CI111" s="6" t="s">
        <v>16</v>
      </c>
      <c r="CJ111" s="6">
        <v>0.62844038000000002</v>
      </c>
      <c r="CK111" s="6">
        <v>4.1666666670000003</v>
      </c>
      <c r="CL111" s="6">
        <v>4.0816326529999998</v>
      </c>
      <c r="CM111" s="6">
        <v>92.413793100000007</v>
      </c>
      <c r="CN111" s="6">
        <v>52.173913040000002</v>
      </c>
      <c r="CO111" s="6">
        <v>40.816326529999998</v>
      </c>
      <c r="CP111" s="6">
        <v>87.586206899999993</v>
      </c>
      <c r="CQ111" s="6">
        <v>-47.396823079999997</v>
      </c>
      <c r="CR111" s="6">
        <v>9380.9790940000003</v>
      </c>
      <c r="CS111" s="6">
        <f t="shared" si="132"/>
        <v>1.0416666670000003</v>
      </c>
      <c r="CT111" s="6">
        <f t="shared" si="132"/>
        <v>-1.6326530610000001</v>
      </c>
      <c r="CU111" s="6">
        <f t="shared" si="133"/>
        <v>0.56100981000000161</v>
      </c>
      <c r="CV111" s="6">
        <f t="shared" si="133"/>
        <v>-3.4693877600000036</v>
      </c>
      <c r="CW111" s="6">
        <v>0.675799072</v>
      </c>
      <c r="CX111" s="6">
        <v>6.451612903</v>
      </c>
      <c r="CY111" s="6">
        <v>9.375</v>
      </c>
      <c r="CZ111" s="6">
        <v>91.666666669999998</v>
      </c>
      <c r="DA111" s="6">
        <v>56.666666669999998</v>
      </c>
      <c r="DB111" s="6">
        <v>40.625</v>
      </c>
      <c r="DC111" s="6">
        <v>85.897435900000005</v>
      </c>
      <c r="DD111" s="6">
        <v>121.6660746</v>
      </c>
      <c r="DE111" s="6">
        <v>255.7316817</v>
      </c>
      <c r="DF111" s="6">
        <f t="shared" si="134"/>
        <v>-1.548387097</v>
      </c>
      <c r="DG111" s="6">
        <f t="shared" si="134"/>
        <v>-4.9107142899999996</v>
      </c>
      <c r="DH111" s="6">
        <f t="shared" si="135"/>
        <v>-0.47619046999999881</v>
      </c>
      <c r="DI111" s="6">
        <f t="shared" si="135"/>
        <v>-4.6130952399999998</v>
      </c>
      <c r="DJ111" s="1"/>
    </row>
    <row r="112" spans="1:114" x14ac:dyDescent="0.3">
      <c r="A112" s="6" t="s">
        <v>17</v>
      </c>
      <c r="B112" s="6">
        <v>0.58256882399999999</v>
      </c>
      <c r="C112" s="6">
        <v>7.1428571429999996</v>
      </c>
      <c r="D112" s="6">
        <v>6.5573770490000003</v>
      </c>
      <c r="E112" s="6">
        <v>93.798449610000006</v>
      </c>
      <c r="F112" s="6">
        <v>60.714285709999999</v>
      </c>
      <c r="G112" s="6">
        <v>42.62295082</v>
      </c>
      <c r="H112" s="6">
        <v>85.9375</v>
      </c>
      <c r="I112" s="6">
        <v>107.61127639999999</v>
      </c>
      <c r="J112" s="6">
        <v>9380.9790940000003</v>
      </c>
      <c r="K112" s="6">
        <f t="shared" si="120"/>
        <v>0.69124423999999962</v>
      </c>
      <c r="L112" s="6">
        <f t="shared" si="120"/>
        <v>-1.5071390799999991</v>
      </c>
      <c r="M112" s="6">
        <f t="shared" si="121"/>
        <v>-0.57603687000000292</v>
      </c>
      <c r="N112" s="6">
        <f t="shared" si="121"/>
        <v>-0.92543627999999956</v>
      </c>
      <c r="O112" s="6">
        <v>0.61187213699999998</v>
      </c>
      <c r="P112" s="6">
        <v>5.4054054049999998</v>
      </c>
      <c r="Q112" s="6">
        <v>13.043478260000001</v>
      </c>
      <c r="R112" s="6">
        <v>92.647058819999998</v>
      </c>
      <c r="S112" s="6">
        <v>54.054054049999998</v>
      </c>
      <c r="T112" s="6">
        <v>47.826086959999998</v>
      </c>
      <c r="U112" s="6">
        <v>84.444444439999998</v>
      </c>
      <c r="V112" s="6">
        <v>192.1640404</v>
      </c>
      <c r="W112" s="6">
        <v>255.7316817</v>
      </c>
      <c r="X112" s="6">
        <f t="shared" si="122"/>
        <v>0.75424261399999981</v>
      </c>
      <c r="Y112" s="6">
        <f t="shared" si="122"/>
        <v>1.2787723800000013</v>
      </c>
      <c r="Z112" s="6">
        <f t="shared" si="123"/>
        <v>2.8912633499999956</v>
      </c>
      <c r="AA112" s="6">
        <f t="shared" si="123"/>
        <v>-3.1543052000000031</v>
      </c>
      <c r="AB112" s="1"/>
      <c r="AD112" s="6" t="s">
        <v>17</v>
      </c>
      <c r="AE112" s="6">
        <v>0.59174311199999996</v>
      </c>
      <c r="AF112" s="6">
        <v>2.7777777779999999</v>
      </c>
      <c r="AG112" s="6">
        <v>2.3809523810000002</v>
      </c>
      <c r="AH112" s="6">
        <v>90.714285709999999</v>
      </c>
      <c r="AI112" s="6">
        <v>50</v>
      </c>
      <c r="AJ112" s="6">
        <v>42.857142860000003</v>
      </c>
      <c r="AK112" s="6">
        <v>82.733812950000001</v>
      </c>
      <c r="AL112" s="6">
        <v>127.46660110000001</v>
      </c>
      <c r="AM112" s="6">
        <v>9380.9790940000003</v>
      </c>
      <c r="AN112" s="6">
        <f t="shared" si="124"/>
        <v>-1.6666666660000002</v>
      </c>
      <c r="AO112" s="6">
        <f t="shared" si="124"/>
        <v>-1.3926325249999998</v>
      </c>
      <c r="AP112" s="6">
        <f t="shared" si="125"/>
        <v>-3.3333333300000021</v>
      </c>
      <c r="AQ112" s="6">
        <f t="shared" si="125"/>
        <v>-0.53908355999999458</v>
      </c>
      <c r="AR112" s="6">
        <v>0.648401797</v>
      </c>
      <c r="AS112" s="6">
        <v>12.195121950000001</v>
      </c>
      <c r="AT112" s="6">
        <v>8.8235294119999992</v>
      </c>
      <c r="AU112" s="6">
        <v>93.055555560000002</v>
      </c>
      <c r="AV112" s="6">
        <v>60.975609759999998</v>
      </c>
      <c r="AW112" s="6">
        <v>45.454545449999998</v>
      </c>
      <c r="AX112" s="6">
        <v>86.111111109999996</v>
      </c>
      <c r="AY112" s="6">
        <v>477.65542299999998</v>
      </c>
      <c r="AZ112" s="6">
        <v>255.7316817</v>
      </c>
      <c r="BA112" s="6">
        <f t="shared" si="126"/>
        <v>0.43041607000000148</v>
      </c>
      <c r="BB112" s="6">
        <f t="shared" si="126"/>
        <v>-2.2875816980000003</v>
      </c>
      <c r="BC112" s="6">
        <f t="shared" si="127"/>
        <v>4.1128646599999996</v>
      </c>
      <c r="BD112" s="6">
        <f t="shared" si="127"/>
        <v>-0.25974026000000094</v>
      </c>
      <c r="BE112" s="1"/>
      <c r="BF112" s="6" t="s">
        <v>17</v>
      </c>
      <c r="BG112" s="6">
        <v>0.66055047499999997</v>
      </c>
      <c r="BH112" s="6">
        <v>8.3333333330000006</v>
      </c>
      <c r="BI112" s="6">
        <v>8.6956521739999992</v>
      </c>
      <c r="BJ112" s="6">
        <v>93.243243239999998</v>
      </c>
      <c r="BK112" s="6">
        <v>58.333333330000002</v>
      </c>
      <c r="BL112" s="6">
        <v>58.695652170000002</v>
      </c>
      <c r="BM112" s="6">
        <v>86.394557820000003</v>
      </c>
      <c r="BN112" s="6">
        <v>133.7962885</v>
      </c>
      <c r="BO112" s="6">
        <v>9380.9790940000003</v>
      </c>
      <c r="BP112" s="6">
        <f t="shared" si="128"/>
        <v>4.6296296290000001</v>
      </c>
      <c r="BQ112" s="6">
        <f t="shared" si="128"/>
        <v>-0.3952569170000011</v>
      </c>
      <c r="BR112" s="6">
        <f t="shared" si="129"/>
        <v>2.7777777700000001</v>
      </c>
      <c r="BS112" s="6">
        <f t="shared" si="129"/>
        <v>5.9683794399999996</v>
      </c>
      <c r="BT112" s="6">
        <v>0.69863015399999995</v>
      </c>
      <c r="BU112" s="6">
        <v>8.1081081079999997</v>
      </c>
      <c r="BV112" s="6">
        <v>18.518518520000001</v>
      </c>
      <c r="BW112" s="6">
        <v>93.548387099999999</v>
      </c>
      <c r="BX112" s="6">
        <v>58.333333330000002</v>
      </c>
      <c r="BY112" s="6">
        <v>48.148148149999997</v>
      </c>
      <c r="BZ112" s="6">
        <v>87.096774190000005</v>
      </c>
      <c r="CA112" s="6">
        <v>315.70512250000002</v>
      </c>
      <c r="CB112" s="6">
        <v>255.7316817</v>
      </c>
      <c r="CC112" s="6">
        <f t="shared" si="130"/>
        <v>1.4414414409999994</v>
      </c>
      <c r="CD112" s="6">
        <f t="shared" si="130"/>
        <v>5.6980057000000013</v>
      </c>
      <c r="CE112" s="6">
        <f t="shared" si="131"/>
        <v>-3.0303030299999989</v>
      </c>
      <c r="CF112" s="6">
        <f t="shared" si="131"/>
        <v>-3.1339031300000002</v>
      </c>
      <c r="CG112" s="1"/>
      <c r="CI112" s="6" t="s">
        <v>17</v>
      </c>
      <c r="CJ112" s="6">
        <v>0.66055047499999997</v>
      </c>
      <c r="CK112" s="6">
        <v>6.25</v>
      </c>
      <c r="CL112" s="6">
        <v>4.0816326529999998</v>
      </c>
      <c r="CM112" s="6">
        <v>92.156862750000002</v>
      </c>
      <c r="CN112" s="6">
        <v>75</v>
      </c>
      <c r="CO112" s="6">
        <v>45.833333330000002</v>
      </c>
      <c r="CP112" s="6">
        <v>86.274509800000004</v>
      </c>
      <c r="CQ112" s="6">
        <v>-4.1962291049999996</v>
      </c>
      <c r="CR112" s="6">
        <v>9380.9790940000003</v>
      </c>
      <c r="CS112" s="6">
        <f t="shared" si="132"/>
        <v>2.0833333329999997</v>
      </c>
      <c r="CT112" s="6">
        <f t="shared" si="132"/>
        <v>0</v>
      </c>
      <c r="CU112" s="6">
        <f t="shared" si="133"/>
        <v>22.826086959999998</v>
      </c>
      <c r="CV112" s="6">
        <f t="shared" si="133"/>
        <v>5.0170068000000043</v>
      </c>
      <c r="CW112" s="6">
        <v>0.675799072</v>
      </c>
      <c r="CX112" s="6">
        <v>4.1666666670000003</v>
      </c>
      <c r="CY112" s="6">
        <v>8.1081081079999997</v>
      </c>
      <c r="CZ112" s="6">
        <v>91.139240509999993</v>
      </c>
      <c r="DA112" s="6">
        <v>60.869565219999998</v>
      </c>
      <c r="DB112" s="6">
        <v>35.135135140000003</v>
      </c>
      <c r="DC112" s="6">
        <v>86.075949370000004</v>
      </c>
      <c r="DD112" s="6">
        <v>162.83418030000001</v>
      </c>
      <c r="DE112" s="6">
        <v>255.7316817</v>
      </c>
      <c r="DF112" s="6">
        <f t="shared" si="134"/>
        <v>-2.2849462359999997</v>
      </c>
      <c r="DG112" s="6">
        <f t="shared" si="134"/>
        <v>-1.2668918920000003</v>
      </c>
      <c r="DH112" s="6">
        <f t="shared" si="135"/>
        <v>4.2028985500000005</v>
      </c>
      <c r="DI112" s="6">
        <f t="shared" si="135"/>
        <v>-5.4898648599999973</v>
      </c>
      <c r="DJ112" s="1"/>
    </row>
    <row r="113" spans="1:114" x14ac:dyDescent="0.3">
      <c r="A113" s="6" t="s">
        <v>18</v>
      </c>
      <c r="B113" s="6">
        <v>0.63302749400000002</v>
      </c>
      <c r="C113" s="6">
        <v>9.0909090910000003</v>
      </c>
      <c r="D113" s="6">
        <v>7.2727272730000001</v>
      </c>
      <c r="E113" s="6">
        <v>93.617021280000003</v>
      </c>
      <c r="F113" s="6">
        <v>72.727272729999996</v>
      </c>
      <c r="G113" s="6">
        <v>40</v>
      </c>
      <c r="H113" s="6">
        <v>85.714285709999999</v>
      </c>
      <c r="I113" s="6">
        <v>58.207700799999998</v>
      </c>
      <c r="J113" s="6">
        <v>9380.9790940000003</v>
      </c>
      <c r="K113" s="6">
        <f t="shared" si="120"/>
        <v>1.9480519480000007</v>
      </c>
      <c r="L113" s="6">
        <f t="shared" si="120"/>
        <v>0.71535022399999981</v>
      </c>
      <c r="M113" s="6">
        <f t="shared" si="121"/>
        <v>12.012987019999997</v>
      </c>
      <c r="N113" s="6">
        <f t="shared" si="121"/>
        <v>-2.6229508199999998</v>
      </c>
      <c r="O113" s="6">
        <v>0.67123287899999995</v>
      </c>
      <c r="P113" s="6">
        <v>6.896551724</v>
      </c>
      <c r="Q113" s="6">
        <v>12.820512819999999</v>
      </c>
      <c r="R113" s="6">
        <v>92.715231790000004</v>
      </c>
      <c r="S113" s="6">
        <v>58.620689659999996</v>
      </c>
      <c r="T113" s="6">
        <v>48.717948720000003</v>
      </c>
      <c r="U113" s="6">
        <v>84.666666669999998</v>
      </c>
      <c r="V113" s="6">
        <v>164.9249398</v>
      </c>
      <c r="W113" s="6">
        <v>255.7316817</v>
      </c>
      <c r="X113" s="6">
        <f t="shared" si="122"/>
        <v>1.4911463190000003</v>
      </c>
      <c r="Y113" s="6">
        <f t="shared" si="122"/>
        <v>-0.22296544000000118</v>
      </c>
      <c r="Z113" s="6">
        <f t="shared" si="123"/>
        <v>4.5666356099999987</v>
      </c>
      <c r="AA113" s="6">
        <f t="shared" si="123"/>
        <v>0.89186176000000472</v>
      </c>
      <c r="AB113" s="1"/>
      <c r="AD113" s="6" t="s">
        <v>18</v>
      </c>
      <c r="AE113" s="6">
        <v>0.62844038000000002</v>
      </c>
      <c r="AF113" s="6">
        <v>5.7142857139999998</v>
      </c>
      <c r="AG113" s="6">
        <v>2.7777777779999999</v>
      </c>
      <c r="AH113" s="6">
        <v>91.156462590000004</v>
      </c>
      <c r="AI113" s="6">
        <v>51.428571429999998</v>
      </c>
      <c r="AJ113" s="6">
        <v>50</v>
      </c>
      <c r="AK113" s="6">
        <v>82.876712330000004</v>
      </c>
      <c r="AL113" s="6">
        <v>168.75548000000001</v>
      </c>
      <c r="AM113" s="6">
        <v>9380.9790940000003</v>
      </c>
      <c r="AN113" s="6">
        <f t="shared" si="124"/>
        <v>2.9365079359999999</v>
      </c>
      <c r="AO113" s="6">
        <f t="shared" si="124"/>
        <v>0.39682539699999975</v>
      </c>
      <c r="AP113" s="6">
        <f t="shared" si="125"/>
        <v>1.4285714299999981</v>
      </c>
      <c r="AQ113" s="6">
        <f t="shared" si="125"/>
        <v>7.1428571399999967</v>
      </c>
      <c r="AR113" s="6">
        <v>0.68493151699999999</v>
      </c>
      <c r="AS113" s="6">
        <v>13.513513509999999</v>
      </c>
      <c r="AT113" s="6">
        <v>10</v>
      </c>
      <c r="AU113" s="6">
        <v>93.421052630000005</v>
      </c>
      <c r="AV113" s="6">
        <v>64.864864859999997</v>
      </c>
      <c r="AW113" s="6">
        <v>48.275862070000002</v>
      </c>
      <c r="AX113" s="6">
        <v>86.842105259999997</v>
      </c>
      <c r="AY113" s="6">
        <v>266.8328108</v>
      </c>
      <c r="AZ113" s="6">
        <v>255.7316817</v>
      </c>
      <c r="BA113" s="6">
        <f t="shared" si="126"/>
        <v>1.3183915599999985</v>
      </c>
      <c r="BB113" s="6">
        <f t="shared" si="126"/>
        <v>1.1764705880000008</v>
      </c>
      <c r="BC113" s="6">
        <f t="shared" si="127"/>
        <v>3.8892550999999997</v>
      </c>
      <c r="BD113" s="6">
        <f t="shared" si="127"/>
        <v>2.8213166200000046</v>
      </c>
      <c r="BE113" s="1"/>
      <c r="BF113" s="6" t="s">
        <v>18</v>
      </c>
      <c r="BG113" s="6">
        <v>0.68348622299999995</v>
      </c>
      <c r="BH113" s="6">
        <v>8.3333333330000006</v>
      </c>
      <c r="BI113" s="6">
        <v>9.7560975610000007</v>
      </c>
      <c r="BJ113" s="6">
        <v>93.464052289999998</v>
      </c>
      <c r="BK113" s="6">
        <v>54.166666669999998</v>
      </c>
      <c r="BL113" s="6">
        <v>60.975609759999998</v>
      </c>
      <c r="BM113" s="6">
        <v>85.526315789999998</v>
      </c>
      <c r="BN113" s="6">
        <v>96.831324460000005</v>
      </c>
      <c r="BO113" s="6">
        <v>9380.9790940000003</v>
      </c>
      <c r="BP113" s="6">
        <f t="shared" si="128"/>
        <v>0</v>
      </c>
      <c r="BQ113" s="6">
        <f t="shared" si="128"/>
        <v>1.0604453870000015</v>
      </c>
      <c r="BR113" s="6">
        <f t="shared" si="129"/>
        <v>-4.1666666600000042</v>
      </c>
      <c r="BS113" s="6">
        <f t="shared" si="129"/>
        <v>2.2799575899999951</v>
      </c>
      <c r="BT113" s="6">
        <v>0.730593622</v>
      </c>
      <c r="BU113" s="6">
        <v>9.375</v>
      </c>
      <c r="BV113" s="6">
        <v>14.28571429</v>
      </c>
      <c r="BW113" s="6">
        <v>92.771084340000002</v>
      </c>
      <c r="BX113" s="6">
        <v>58.064516130000001</v>
      </c>
      <c r="BY113" s="6">
        <v>38.095238100000003</v>
      </c>
      <c r="BZ113" s="6">
        <v>86.14457831</v>
      </c>
      <c r="CA113" s="6">
        <v>201.24362020000001</v>
      </c>
      <c r="CB113" s="6">
        <v>255.7316817</v>
      </c>
      <c r="CC113" s="6">
        <f t="shared" si="130"/>
        <v>1.2668918920000003</v>
      </c>
      <c r="CD113" s="6">
        <f t="shared" si="130"/>
        <v>-4.2328042300000011</v>
      </c>
      <c r="CE113" s="6">
        <f t="shared" si="131"/>
        <v>-0.26881720000000087</v>
      </c>
      <c r="CF113" s="6">
        <f t="shared" si="131"/>
        <v>-10.052910049999994</v>
      </c>
      <c r="CG113" s="1"/>
      <c r="CI113" s="6" t="s">
        <v>18</v>
      </c>
      <c r="CJ113" s="6">
        <v>0.73394495199999998</v>
      </c>
      <c r="CK113" s="6">
        <v>7.692307692</v>
      </c>
      <c r="CL113" s="6">
        <v>3.0303030299999998</v>
      </c>
      <c r="CM113" s="6">
        <v>91.860465120000001</v>
      </c>
      <c r="CN113" s="6">
        <v>66.666666669999998</v>
      </c>
      <c r="CO113" s="6">
        <v>54.545454550000002</v>
      </c>
      <c r="CP113" s="6">
        <v>84.883720929999996</v>
      </c>
      <c r="CQ113" s="6">
        <v>85.888081580000005</v>
      </c>
      <c r="CR113" s="6">
        <v>9380.9790940000003</v>
      </c>
      <c r="CS113" s="6">
        <f t="shared" si="132"/>
        <v>1.442307692</v>
      </c>
      <c r="CT113" s="6">
        <f t="shared" si="132"/>
        <v>-1.051329623</v>
      </c>
      <c r="CU113" s="6">
        <f t="shared" si="133"/>
        <v>-8.3333333300000021</v>
      </c>
      <c r="CV113" s="6">
        <f t="shared" si="133"/>
        <v>8.7121212200000002</v>
      </c>
      <c r="CW113" s="6">
        <v>0.72602736899999998</v>
      </c>
      <c r="CX113" s="6">
        <v>5.5555555559999998</v>
      </c>
      <c r="CY113" s="6">
        <v>9.375</v>
      </c>
      <c r="CZ113" s="6">
        <v>91.715976330000004</v>
      </c>
      <c r="DA113" s="6">
        <v>58.823529409999999</v>
      </c>
      <c r="DB113" s="6">
        <v>46.875</v>
      </c>
      <c r="DC113" s="6">
        <v>86.390532539999995</v>
      </c>
      <c r="DD113" s="6">
        <v>154.20699110000001</v>
      </c>
      <c r="DE113" s="6">
        <v>255.7316817</v>
      </c>
      <c r="DF113" s="6">
        <f t="shared" si="134"/>
        <v>1.3888888889999995</v>
      </c>
      <c r="DG113" s="6">
        <f t="shared" si="134"/>
        <v>1.2668918920000003</v>
      </c>
      <c r="DH113" s="6">
        <f t="shared" si="135"/>
        <v>-2.0460358099999993</v>
      </c>
      <c r="DI113" s="6">
        <f t="shared" si="135"/>
        <v>11.739864859999997</v>
      </c>
      <c r="DJ113" s="1"/>
    </row>
    <row r="114" spans="1:114" x14ac:dyDescent="0.3">
      <c r="A114" s="6" t="s">
        <v>19</v>
      </c>
      <c r="B114" s="6">
        <v>0.66513758899999997</v>
      </c>
      <c r="C114" s="6">
        <v>0</v>
      </c>
      <c r="D114" s="6">
        <v>8.1632653059999996</v>
      </c>
      <c r="E114" s="6">
        <v>92.156862750000002</v>
      </c>
      <c r="F114" s="6">
        <v>75</v>
      </c>
      <c r="G114" s="6">
        <v>40.816326529999998</v>
      </c>
      <c r="H114" s="6">
        <v>84.868421049999995</v>
      </c>
      <c r="I114" s="6">
        <v>109.9811699</v>
      </c>
      <c r="J114" s="6">
        <v>9380.9790940000003</v>
      </c>
      <c r="K114" s="6">
        <f t="shared" si="120"/>
        <v>-9.0909090910000003</v>
      </c>
      <c r="L114" s="6">
        <f t="shared" si="120"/>
        <v>0.89053803299999945</v>
      </c>
      <c r="M114" s="6">
        <f t="shared" si="121"/>
        <v>2.2727272700000043</v>
      </c>
      <c r="N114" s="6">
        <f t="shared" si="121"/>
        <v>0.81632652999999777</v>
      </c>
      <c r="O114" s="6">
        <v>0.77625572700000001</v>
      </c>
      <c r="P114" s="6">
        <v>10.52631579</v>
      </c>
      <c r="Q114" s="6">
        <v>19.23076923</v>
      </c>
      <c r="R114" s="6">
        <v>93.678160919999996</v>
      </c>
      <c r="S114" s="6">
        <v>52.631578949999998</v>
      </c>
      <c r="T114" s="6">
        <v>50</v>
      </c>
      <c r="U114" s="6">
        <v>86.705202310000004</v>
      </c>
      <c r="V114" s="6">
        <v>565.84832689999996</v>
      </c>
      <c r="W114" s="6">
        <v>255.7316817</v>
      </c>
      <c r="X114" s="6">
        <f t="shared" si="122"/>
        <v>3.6297640659999999</v>
      </c>
      <c r="Y114" s="6">
        <f t="shared" si="122"/>
        <v>6.4102564100000006</v>
      </c>
      <c r="Z114" s="6">
        <f t="shared" si="123"/>
        <v>-5.9891107099999985</v>
      </c>
      <c r="AA114" s="6">
        <f t="shared" si="123"/>
        <v>1.2820512799999975</v>
      </c>
      <c r="AB114" s="1"/>
      <c r="AD114" s="6" t="s">
        <v>19</v>
      </c>
      <c r="AE114" s="6">
        <v>0.70642203100000001</v>
      </c>
      <c r="AF114" s="6">
        <v>4.5454545450000001</v>
      </c>
      <c r="AG114" s="6">
        <v>3.3333333330000001</v>
      </c>
      <c r="AH114" s="6">
        <v>91.566265060000006</v>
      </c>
      <c r="AI114" s="6">
        <v>54.545454550000002</v>
      </c>
      <c r="AJ114" s="6">
        <v>46.666666669999998</v>
      </c>
      <c r="AK114" s="6">
        <v>83.030303029999999</v>
      </c>
      <c r="AL114" s="6">
        <v>229.8514864</v>
      </c>
      <c r="AM114" s="6">
        <v>9380.9790940000003</v>
      </c>
      <c r="AN114" s="6">
        <f t="shared" si="124"/>
        <v>-1.1688311689999997</v>
      </c>
      <c r="AO114" s="6">
        <f t="shared" si="124"/>
        <v>0.5555555550000002</v>
      </c>
      <c r="AP114" s="6">
        <f t="shared" si="125"/>
        <v>3.1168831200000042</v>
      </c>
      <c r="AQ114" s="6">
        <f t="shared" si="125"/>
        <v>-3.3333333300000021</v>
      </c>
      <c r="AR114" s="6">
        <v>0.72146117700000001</v>
      </c>
      <c r="AS114" s="6">
        <v>10.34482759</v>
      </c>
      <c r="AT114" s="6">
        <v>8.3333333330000006</v>
      </c>
      <c r="AU114" s="6">
        <v>92.168674699999997</v>
      </c>
      <c r="AV114" s="6">
        <v>58.620689659999996</v>
      </c>
      <c r="AW114" s="6">
        <v>39.130434780000002</v>
      </c>
      <c r="AX114" s="6">
        <v>85.542168669999995</v>
      </c>
      <c r="AY114" s="6">
        <v>145.49335669999999</v>
      </c>
      <c r="AZ114" s="6">
        <v>255.7316817</v>
      </c>
      <c r="BA114" s="6">
        <f t="shared" si="126"/>
        <v>-3.1686859199999997</v>
      </c>
      <c r="BB114" s="6">
        <f t="shared" si="126"/>
        <v>-1.6666666669999994</v>
      </c>
      <c r="BC114" s="6">
        <f t="shared" si="127"/>
        <v>-6.2441752000000008</v>
      </c>
      <c r="BD114" s="6">
        <f t="shared" si="127"/>
        <v>-9.1454272900000007</v>
      </c>
      <c r="BE114" s="1"/>
      <c r="BF114" s="6" t="s">
        <v>19</v>
      </c>
      <c r="BG114" s="6">
        <v>0.71559631800000001</v>
      </c>
      <c r="BH114" s="6">
        <v>5</v>
      </c>
      <c r="BI114" s="6">
        <v>8.8235294119999992</v>
      </c>
      <c r="BJ114" s="6">
        <v>92.68292683</v>
      </c>
      <c r="BK114" s="6">
        <v>55</v>
      </c>
      <c r="BL114" s="6">
        <v>61.764705880000001</v>
      </c>
      <c r="BM114" s="6">
        <v>85.276073620000005</v>
      </c>
      <c r="BN114" s="6">
        <v>3.5151628330000002</v>
      </c>
      <c r="BO114" s="6">
        <v>9380.9790940000003</v>
      </c>
      <c r="BP114" s="6">
        <f t="shared" si="128"/>
        <v>-3.3333333330000006</v>
      </c>
      <c r="BQ114" s="6">
        <f t="shared" si="128"/>
        <v>-0.93256814900000151</v>
      </c>
      <c r="BR114" s="6">
        <f t="shared" si="129"/>
        <v>0.83333333000000209</v>
      </c>
      <c r="BS114" s="6">
        <f t="shared" si="129"/>
        <v>0.78909612000000351</v>
      </c>
      <c r="BT114" s="6">
        <v>0.757990897</v>
      </c>
      <c r="BU114" s="6">
        <v>9.6774193549999996</v>
      </c>
      <c r="BV114" s="6">
        <v>14.28571429</v>
      </c>
      <c r="BW114" s="6">
        <v>92.52873563</v>
      </c>
      <c r="BX114" s="6">
        <v>53.333333330000002</v>
      </c>
      <c r="BY114" s="6">
        <v>42.857142860000003</v>
      </c>
      <c r="BZ114" s="6">
        <v>86.206896549999996</v>
      </c>
      <c r="CA114" s="6">
        <v>351.3226889</v>
      </c>
      <c r="CB114" s="6">
        <v>255.7316817</v>
      </c>
      <c r="CC114" s="6">
        <f t="shared" si="130"/>
        <v>0.30241935499999961</v>
      </c>
      <c r="CD114" s="6">
        <f t="shared" si="130"/>
        <v>0</v>
      </c>
      <c r="CE114" s="6">
        <f t="shared" si="131"/>
        <v>-4.7311827999999991</v>
      </c>
      <c r="CF114" s="6">
        <f t="shared" si="131"/>
        <v>4.7619047600000002</v>
      </c>
      <c r="CG114" s="1"/>
      <c r="CI114" s="6" t="s">
        <v>19</v>
      </c>
      <c r="CJ114" s="6">
        <v>0.74770641299999996</v>
      </c>
      <c r="CK114" s="6">
        <v>8.3333333330000006</v>
      </c>
      <c r="CL114" s="6">
        <v>3.225806452</v>
      </c>
      <c r="CM114" s="6">
        <v>92</v>
      </c>
      <c r="CN114" s="6">
        <v>58.333333330000002</v>
      </c>
      <c r="CO114" s="6">
        <v>50</v>
      </c>
      <c r="CP114" s="6">
        <v>84.571428569999995</v>
      </c>
      <c r="CQ114" s="6">
        <v>85.888081580000005</v>
      </c>
      <c r="CR114" s="6">
        <v>9380.9790940000003</v>
      </c>
      <c r="CS114" s="6">
        <f t="shared" si="132"/>
        <v>0.64102564100000059</v>
      </c>
      <c r="CT114" s="6">
        <f t="shared" si="132"/>
        <v>0.19550342200000026</v>
      </c>
      <c r="CU114" s="6">
        <f t="shared" si="133"/>
        <v>-8.3333333399999958</v>
      </c>
      <c r="CV114" s="6">
        <f t="shared" si="133"/>
        <v>-4.5454545500000023</v>
      </c>
      <c r="CW114" s="6">
        <v>0.73972600700000002</v>
      </c>
      <c r="CX114" s="6">
        <v>8.3333333330000006</v>
      </c>
      <c r="CY114" s="6">
        <v>8.5714285710000002</v>
      </c>
      <c r="CZ114" s="6">
        <v>91.860465120000001</v>
      </c>
      <c r="DA114" s="6">
        <v>58.333333330000002</v>
      </c>
      <c r="DB114" s="6">
        <v>40</v>
      </c>
      <c r="DC114" s="6">
        <v>85.964912279999993</v>
      </c>
      <c r="DD114" s="6">
        <v>498.3412826</v>
      </c>
      <c r="DE114" s="6">
        <v>255.7316817</v>
      </c>
      <c r="DF114" s="6">
        <f t="shared" si="134"/>
        <v>2.7777777770000007</v>
      </c>
      <c r="DG114" s="6">
        <f t="shared" si="134"/>
        <v>-0.80357142899999978</v>
      </c>
      <c r="DH114" s="6">
        <f t="shared" si="135"/>
        <v>-0.49019607999999693</v>
      </c>
      <c r="DI114" s="6">
        <f t="shared" si="135"/>
        <v>-6.875</v>
      </c>
      <c r="DJ114" s="1"/>
    </row>
    <row r="115" spans="1:114" x14ac:dyDescent="0.3">
      <c r="A115" s="6" t="s">
        <v>20</v>
      </c>
      <c r="B115" s="6">
        <v>0.66972476199999997</v>
      </c>
      <c r="C115" s="6">
        <v>0</v>
      </c>
      <c r="D115" s="6">
        <v>8.3333333330000006</v>
      </c>
      <c r="E115" s="6">
        <v>92.207792209999994</v>
      </c>
      <c r="F115" s="6">
        <v>75</v>
      </c>
      <c r="G115" s="6">
        <v>39.583333330000002</v>
      </c>
      <c r="H115" s="6">
        <v>84.967320259999994</v>
      </c>
      <c r="I115" s="6">
        <v>109.9811699</v>
      </c>
      <c r="J115" s="6">
        <v>9380.9790940000003</v>
      </c>
      <c r="K115" s="6">
        <f t="shared" si="120"/>
        <v>0</v>
      </c>
      <c r="L115" s="6">
        <f t="shared" si="120"/>
        <v>0.17006802700000101</v>
      </c>
      <c r="M115" s="6">
        <f t="shared" si="121"/>
        <v>0</v>
      </c>
      <c r="N115" s="6">
        <f t="shared" si="121"/>
        <v>-1.2329931999999957</v>
      </c>
      <c r="O115" s="6">
        <v>0.75342464399999998</v>
      </c>
      <c r="P115" s="6">
        <v>10.52631579</v>
      </c>
      <c r="Q115" s="6">
        <v>13.79310345</v>
      </c>
      <c r="R115" s="6">
        <v>92.982456139999996</v>
      </c>
      <c r="S115" s="6">
        <v>47.368421050000002</v>
      </c>
      <c r="T115" s="6">
        <v>48.275862070000002</v>
      </c>
      <c r="U115" s="6">
        <v>85.294117650000004</v>
      </c>
      <c r="V115" s="6">
        <v>383.0642732</v>
      </c>
      <c r="W115" s="6">
        <v>255.7316817</v>
      </c>
      <c r="X115" s="6">
        <f t="shared" si="122"/>
        <v>0</v>
      </c>
      <c r="Y115" s="6">
        <f t="shared" si="122"/>
        <v>-5.4376657799999997</v>
      </c>
      <c r="Z115" s="6">
        <f t="shared" si="123"/>
        <v>-5.2631578999999959</v>
      </c>
      <c r="AA115" s="6">
        <f t="shared" si="123"/>
        <v>-1.7241379299999977</v>
      </c>
      <c r="AB115" s="1"/>
      <c r="AD115" s="6" t="s">
        <v>20</v>
      </c>
      <c r="AE115" s="6">
        <v>0.72477066499999998</v>
      </c>
      <c r="AF115" s="6">
        <v>4.7619047620000003</v>
      </c>
      <c r="AG115" s="6">
        <v>3.703703704</v>
      </c>
      <c r="AH115" s="6">
        <v>91.764705879999994</v>
      </c>
      <c r="AI115" s="6">
        <v>61.904761899999997</v>
      </c>
      <c r="AJ115" s="6">
        <v>51.851851850000003</v>
      </c>
      <c r="AK115" s="6">
        <v>83.431952659999993</v>
      </c>
      <c r="AL115" s="6">
        <v>220.0807691</v>
      </c>
      <c r="AM115" s="6">
        <v>9380.9790940000003</v>
      </c>
      <c r="AN115" s="6">
        <f t="shared" si="124"/>
        <v>0.21645021700000022</v>
      </c>
      <c r="AO115" s="6">
        <f t="shared" si="124"/>
        <v>0.37037037099999992</v>
      </c>
      <c r="AP115" s="6">
        <f t="shared" si="125"/>
        <v>7.3593073499999946</v>
      </c>
      <c r="AQ115" s="6">
        <f t="shared" si="125"/>
        <v>5.1851851800000048</v>
      </c>
      <c r="AR115" s="6">
        <v>0.71689498399999996</v>
      </c>
      <c r="AS115" s="6">
        <v>4</v>
      </c>
      <c r="AT115" s="6">
        <v>4.3478260869999996</v>
      </c>
      <c r="AU115" s="6">
        <v>90.643274849999997</v>
      </c>
      <c r="AV115" s="6">
        <v>60</v>
      </c>
      <c r="AW115" s="6">
        <v>40.909090910000003</v>
      </c>
      <c r="AX115" s="6">
        <v>84.795321639999997</v>
      </c>
      <c r="AY115" s="6">
        <v>3.284236731</v>
      </c>
      <c r="AZ115" s="6">
        <v>255.7316817</v>
      </c>
      <c r="BA115" s="6">
        <f t="shared" si="126"/>
        <v>-6.3448275899999995</v>
      </c>
      <c r="BB115" s="6">
        <f t="shared" si="126"/>
        <v>-3.9855072460000009</v>
      </c>
      <c r="BC115" s="6">
        <f t="shared" si="127"/>
        <v>1.3793103400000035</v>
      </c>
      <c r="BD115" s="6">
        <f t="shared" si="127"/>
        <v>1.7786561300000017</v>
      </c>
      <c r="BE115" s="1"/>
      <c r="BF115" s="6" t="s">
        <v>20</v>
      </c>
      <c r="BG115" s="6">
        <v>0.74311923999999996</v>
      </c>
      <c r="BH115" s="6">
        <v>6.25</v>
      </c>
      <c r="BI115" s="6">
        <v>9.375</v>
      </c>
      <c r="BJ115" s="6">
        <v>92.941176470000002</v>
      </c>
      <c r="BK115" s="6">
        <v>56.25</v>
      </c>
      <c r="BL115" s="6">
        <v>59.375</v>
      </c>
      <c r="BM115" s="6">
        <v>85.207100589999996</v>
      </c>
      <c r="BN115" s="6">
        <v>-9.7768236280000007</v>
      </c>
      <c r="BO115" s="6">
        <v>9380.9790940000003</v>
      </c>
      <c r="BP115" s="6">
        <f t="shared" si="128"/>
        <v>1.25</v>
      </c>
      <c r="BQ115" s="6">
        <f t="shared" si="128"/>
        <v>0.55147058800000082</v>
      </c>
      <c r="BR115" s="6">
        <f t="shared" si="129"/>
        <v>1.25</v>
      </c>
      <c r="BS115" s="6">
        <f t="shared" si="129"/>
        <v>-2.3897058800000011</v>
      </c>
      <c r="BT115" s="6">
        <v>0.78082191899999998</v>
      </c>
      <c r="BU115" s="6">
        <v>10.71428571</v>
      </c>
      <c r="BV115" s="6">
        <v>16.666666670000001</v>
      </c>
      <c r="BW115" s="6">
        <v>92.737430169999996</v>
      </c>
      <c r="BX115" s="6">
        <v>59.25925926</v>
      </c>
      <c r="BY115" s="6">
        <v>33.333333330000002</v>
      </c>
      <c r="BZ115" s="6">
        <v>86.592178770000004</v>
      </c>
      <c r="CA115" s="6">
        <v>347.87964959999999</v>
      </c>
      <c r="CB115" s="6">
        <v>255.7316817</v>
      </c>
      <c r="CC115" s="6">
        <f t="shared" si="130"/>
        <v>1.0368663550000008</v>
      </c>
      <c r="CD115" s="6">
        <f t="shared" si="130"/>
        <v>2.3809523800000019</v>
      </c>
      <c r="CE115" s="6">
        <f t="shared" si="131"/>
        <v>5.9259259299999982</v>
      </c>
      <c r="CF115" s="6">
        <f t="shared" si="131"/>
        <v>-9.5238095300000012</v>
      </c>
      <c r="CG115" s="1"/>
      <c r="CI115" s="6" t="s">
        <v>20</v>
      </c>
      <c r="CJ115" s="6">
        <v>0.77064222100000002</v>
      </c>
      <c r="CK115" s="6">
        <v>10</v>
      </c>
      <c r="CL115" s="6">
        <v>3.5714285710000002</v>
      </c>
      <c r="CM115" s="6">
        <v>92.222222220000006</v>
      </c>
      <c r="CN115" s="6">
        <v>60</v>
      </c>
      <c r="CO115" s="6">
        <v>44.444444439999998</v>
      </c>
      <c r="CP115" s="6">
        <v>85</v>
      </c>
      <c r="CQ115" s="6">
        <v>123.3092608</v>
      </c>
      <c r="CR115" s="6">
        <v>9380.9790940000003</v>
      </c>
      <c r="CS115" s="6">
        <f t="shared" si="132"/>
        <v>1.6666666669999994</v>
      </c>
      <c r="CT115" s="6">
        <f t="shared" si="132"/>
        <v>0.34562211900000017</v>
      </c>
      <c r="CU115" s="6">
        <f t="shared" si="133"/>
        <v>1.6666666699999979</v>
      </c>
      <c r="CV115" s="6">
        <f t="shared" si="133"/>
        <v>-5.5555555600000019</v>
      </c>
      <c r="CW115" s="6">
        <v>0.76255708899999997</v>
      </c>
      <c r="CX115" s="6">
        <v>14.28571429</v>
      </c>
      <c r="CY115" s="6">
        <v>10.81081081</v>
      </c>
      <c r="CZ115" s="6">
        <v>92.571428569999995</v>
      </c>
      <c r="DA115" s="6">
        <v>71.428571430000005</v>
      </c>
      <c r="DB115" s="6">
        <v>40.540540540000002</v>
      </c>
      <c r="DC115" s="6">
        <v>86.781609200000005</v>
      </c>
      <c r="DD115" s="6">
        <v>584.31626619999997</v>
      </c>
      <c r="DE115" s="6">
        <v>255.7316817</v>
      </c>
      <c r="DF115" s="6">
        <f t="shared" si="134"/>
        <v>5.952380956999999</v>
      </c>
      <c r="DG115" s="6">
        <f t="shared" si="134"/>
        <v>2.2393822389999993</v>
      </c>
      <c r="DH115" s="6">
        <f t="shared" si="135"/>
        <v>13.095238100000003</v>
      </c>
      <c r="DI115" s="6">
        <f t="shared" si="135"/>
        <v>0.54054054000000207</v>
      </c>
      <c r="DJ115" s="1"/>
    </row>
    <row r="116" spans="1:114" x14ac:dyDescent="0.3">
      <c r="A116" s="6" t="s">
        <v>21</v>
      </c>
      <c r="B116" s="6">
        <v>0.68807339700000003</v>
      </c>
      <c r="C116" s="6">
        <v>0</v>
      </c>
      <c r="D116" s="6">
        <v>8.6956521739999992</v>
      </c>
      <c r="E116" s="6">
        <v>92.405063290000001</v>
      </c>
      <c r="F116" s="6">
        <v>78.571428569999995</v>
      </c>
      <c r="G116" s="6">
        <v>39.130434780000002</v>
      </c>
      <c r="H116" s="6">
        <v>85.350318470000005</v>
      </c>
      <c r="I116" s="6">
        <v>145.04707339999999</v>
      </c>
      <c r="J116" s="6">
        <v>9380.9790940000003</v>
      </c>
      <c r="K116" s="6">
        <f t="shared" si="120"/>
        <v>0</v>
      </c>
      <c r="L116" s="6">
        <f t="shared" si="120"/>
        <v>0.36231884099999867</v>
      </c>
      <c r="M116" s="6">
        <f t="shared" si="121"/>
        <v>3.5714285699999948</v>
      </c>
      <c r="N116" s="6">
        <f t="shared" si="121"/>
        <v>-0.45289855000000045</v>
      </c>
      <c r="O116" s="6">
        <v>0.79452055700000002</v>
      </c>
      <c r="P116" s="6">
        <v>14.28571429</v>
      </c>
      <c r="Q116" s="6">
        <v>13.043478260000001</v>
      </c>
      <c r="R116" s="6">
        <v>92.857142859999996</v>
      </c>
      <c r="S116" s="6">
        <v>42.857142860000003</v>
      </c>
      <c r="T116" s="6">
        <v>39.130434780000002</v>
      </c>
      <c r="U116" s="6">
        <v>85.635359120000004</v>
      </c>
      <c r="V116" s="6">
        <v>119.667249</v>
      </c>
      <c r="W116" s="6">
        <v>255.7316817</v>
      </c>
      <c r="X116" s="6">
        <f t="shared" si="122"/>
        <v>3.7593984999999996</v>
      </c>
      <c r="Y116" s="6">
        <f t="shared" si="122"/>
        <v>-0.74962518999999972</v>
      </c>
      <c r="Z116" s="6">
        <f t="shared" si="123"/>
        <v>-4.5112781899999987</v>
      </c>
      <c r="AA116" s="6">
        <f t="shared" si="123"/>
        <v>-9.1454272900000007</v>
      </c>
      <c r="AB116" s="1"/>
      <c r="AD116" s="6" t="s">
        <v>21</v>
      </c>
      <c r="AE116" s="6">
        <v>0.74311923999999996</v>
      </c>
      <c r="AF116" s="6">
        <v>4.7619047620000003</v>
      </c>
      <c r="AG116" s="6">
        <v>4.3478260869999996</v>
      </c>
      <c r="AH116" s="6">
        <v>91.954022989999999</v>
      </c>
      <c r="AI116" s="6">
        <v>52.380952379999997</v>
      </c>
      <c r="AJ116" s="6">
        <v>56.52173913</v>
      </c>
      <c r="AK116" s="6">
        <v>83.23699422</v>
      </c>
      <c r="AL116" s="6">
        <v>115.72661100000001</v>
      </c>
      <c r="AM116" s="6">
        <v>9380.9790940000003</v>
      </c>
      <c r="AN116" s="6">
        <f t="shared" si="124"/>
        <v>0</v>
      </c>
      <c r="AO116" s="6">
        <f t="shared" si="124"/>
        <v>0.64412238299999958</v>
      </c>
      <c r="AP116" s="6">
        <f t="shared" si="125"/>
        <v>-9.5238095200000004</v>
      </c>
      <c r="AQ116" s="6">
        <f t="shared" si="125"/>
        <v>4.6698872799999975</v>
      </c>
      <c r="AR116" s="6">
        <v>0.73972600700000002</v>
      </c>
      <c r="AS116" s="6">
        <v>4.7619047620000003</v>
      </c>
      <c r="AT116" s="6">
        <v>0</v>
      </c>
      <c r="AU116" s="6">
        <v>90.449438200000003</v>
      </c>
      <c r="AV116" s="6">
        <v>57.142857139999997</v>
      </c>
      <c r="AW116" s="6">
        <v>31.578947370000002</v>
      </c>
      <c r="AX116" s="6">
        <v>84.831460669999998</v>
      </c>
      <c r="AY116" s="6">
        <v>50.466722369999999</v>
      </c>
      <c r="AZ116" s="6">
        <v>255.7316817</v>
      </c>
      <c r="BA116" s="6">
        <f t="shared" si="126"/>
        <v>0.76190476200000035</v>
      </c>
      <c r="BB116" s="6">
        <f t="shared" si="126"/>
        <v>-4.3478260869999996</v>
      </c>
      <c r="BC116" s="6">
        <f t="shared" si="127"/>
        <v>-2.8571428600000033</v>
      </c>
      <c r="BD116" s="6">
        <f t="shared" si="127"/>
        <v>-9.3301435400000017</v>
      </c>
      <c r="BE116" s="1"/>
      <c r="BF116" s="6" t="s">
        <v>21</v>
      </c>
      <c r="BG116" s="6">
        <v>0.74770641299999996</v>
      </c>
      <c r="BH116" s="6">
        <v>5.5555555559999998</v>
      </c>
      <c r="BI116" s="6">
        <v>10.34482759</v>
      </c>
      <c r="BJ116" s="6">
        <v>92.982456139999996</v>
      </c>
      <c r="BK116" s="6">
        <v>50</v>
      </c>
      <c r="BL116" s="6">
        <v>62.068965519999999</v>
      </c>
      <c r="BM116" s="6">
        <v>85.882352940000004</v>
      </c>
      <c r="BN116" s="6">
        <v>67.050273579999995</v>
      </c>
      <c r="BO116" s="6">
        <v>9380.9790940000003</v>
      </c>
      <c r="BP116" s="6">
        <f t="shared" si="128"/>
        <v>-0.69444444400000016</v>
      </c>
      <c r="BQ116" s="6">
        <f t="shared" si="128"/>
        <v>0.96982758999999952</v>
      </c>
      <c r="BR116" s="6">
        <f t="shared" si="129"/>
        <v>-6.25</v>
      </c>
      <c r="BS116" s="6">
        <f t="shared" si="129"/>
        <v>2.693965519999999</v>
      </c>
      <c r="BT116" s="6">
        <v>0.79452055700000002</v>
      </c>
      <c r="BU116" s="6">
        <v>12</v>
      </c>
      <c r="BV116" s="6">
        <v>0</v>
      </c>
      <c r="BW116" s="6">
        <v>91.935483869999999</v>
      </c>
      <c r="BX116" s="6">
        <v>58.333333330000002</v>
      </c>
      <c r="BY116" s="6">
        <v>37.5</v>
      </c>
      <c r="BZ116" s="6">
        <v>86.559139779999995</v>
      </c>
      <c r="CA116" s="6">
        <v>226.422391</v>
      </c>
      <c r="CB116" s="6">
        <v>255.7316817</v>
      </c>
      <c r="CC116" s="6">
        <f t="shared" si="130"/>
        <v>1.2857142899999996</v>
      </c>
      <c r="CD116" s="6">
        <f t="shared" si="130"/>
        <v>-16.666666670000001</v>
      </c>
      <c r="CE116" s="6">
        <f t="shared" si="131"/>
        <v>-0.92592592999999823</v>
      </c>
      <c r="CF116" s="6">
        <f t="shared" si="131"/>
        <v>4.1666666699999979</v>
      </c>
      <c r="CG116" s="1"/>
      <c r="CI116" s="6" t="s">
        <v>21</v>
      </c>
      <c r="CJ116" s="6">
        <v>0.76146787400000004</v>
      </c>
      <c r="CK116" s="6">
        <v>10</v>
      </c>
      <c r="CL116" s="6">
        <v>3.3333333330000001</v>
      </c>
      <c r="CM116" s="6">
        <v>92.134831460000001</v>
      </c>
      <c r="CN116" s="6">
        <v>70</v>
      </c>
      <c r="CO116" s="6">
        <v>48.275862070000002</v>
      </c>
      <c r="CP116" s="6">
        <v>84.831460669999998</v>
      </c>
      <c r="CQ116" s="6">
        <v>131.1677914</v>
      </c>
      <c r="CR116" s="6">
        <v>9380.9790940000003</v>
      </c>
      <c r="CS116" s="6">
        <f t="shared" si="132"/>
        <v>0</v>
      </c>
      <c r="CT116" s="6">
        <f t="shared" si="132"/>
        <v>-0.2380952380000001</v>
      </c>
      <c r="CU116" s="6">
        <f t="shared" si="133"/>
        <v>10</v>
      </c>
      <c r="CV116" s="6">
        <f t="shared" si="133"/>
        <v>3.8314176300000042</v>
      </c>
      <c r="CW116" s="6">
        <v>0.76255708899999997</v>
      </c>
      <c r="CX116" s="6">
        <v>14.28571429</v>
      </c>
      <c r="CY116" s="6">
        <v>10.81081081</v>
      </c>
      <c r="CZ116" s="6">
        <v>92.571428569999995</v>
      </c>
      <c r="DA116" s="6">
        <v>71.428571430000005</v>
      </c>
      <c r="DB116" s="6">
        <v>40.540540540000002</v>
      </c>
      <c r="DC116" s="6">
        <v>86.781609200000005</v>
      </c>
      <c r="DD116" s="6">
        <v>584.31626619999997</v>
      </c>
      <c r="DE116" s="6">
        <v>255.7316817</v>
      </c>
      <c r="DF116" s="6">
        <f t="shared" si="134"/>
        <v>0</v>
      </c>
      <c r="DG116" s="6">
        <f t="shared" si="134"/>
        <v>0</v>
      </c>
      <c r="DH116" s="6">
        <f t="shared" si="135"/>
        <v>0</v>
      </c>
      <c r="DI116" s="6">
        <f t="shared" si="135"/>
        <v>0</v>
      </c>
      <c r="DJ116" s="1"/>
    </row>
    <row r="117" spans="1:114" x14ac:dyDescent="0.3">
      <c r="A117" s="6" t="s">
        <v>22</v>
      </c>
      <c r="B117" s="6">
        <v>0.71100914500000001</v>
      </c>
      <c r="C117" s="6">
        <v>0</v>
      </c>
      <c r="D117" s="6">
        <v>9.3023255809999998</v>
      </c>
      <c r="E117" s="6">
        <v>92.638036810000003</v>
      </c>
      <c r="F117" s="6">
        <v>91.666666669999998</v>
      </c>
      <c r="G117" s="6">
        <v>39.534883720000003</v>
      </c>
      <c r="H117" s="6">
        <v>85.185185189999999</v>
      </c>
      <c r="I117" s="6">
        <v>150.9360159</v>
      </c>
      <c r="J117" s="6">
        <v>9380.9790940000003</v>
      </c>
      <c r="K117" s="6">
        <f t="shared" si="120"/>
        <v>0</v>
      </c>
      <c r="L117" s="6">
        <f t="shared" si="120"/>
        <v>0.60667340700000061</v>
      </c>
      <c r="M117" s="6">
        <f t="shared" si="121"/>
        <v>13.095238100000003</v>
      </c>
      <c r="N117" s="6">
        <f t="shared" si="121"/>
        <v>0.40444894000000176</v>
      </c>
      <c r="O117" s="6">
        <v>0.77168947499999996</v>
      </c>
      <c r="P117" s="6">
        <v>11.11111111</v>
      </c>
      <c r="Q117" s="6">
        <v>12.5</v>
      </c>
      <c r="R117" s="6">
        <v>92.655367229999996</v>
      </c>
      <c r="S117" s="6">
        <v>44.444444439999998</v>
      </c>
      <c r="T117" s="6">
        <v>41.666666669999998</v>
      </c>
      <c r="U117" s="6">
        <v>85.227272729999996</v>
      </c>
      <c r="V117" s="6">
        <v>112.99452359999999</v>
      </c>
      <c r="W117" s="6">
        <v>255.7316817</v>
      </c>
      <c r="X117" s="6">
        <f t="shared" si="122"/>
        <v>-3.1746031800000001</v>
      </c>
      <c r="Y117" s="6">
        <f t="shared" si="122"/>
        <v>-0.54347826000000055</v>
      </c>
      <c r="Z117" s="6">
        <f t="shared" si="123"/>
        <v>1.5873015799999948</v>
      </c>
      <c r="AA117" s="6">
        <f t="shared" si="123"/>
        <v>2.5362318899999963</v>
      </c>
      <c r="AB117" s="1"/>
      <c r="AD117" s="6" t="s">
        <v>22</v>
      </c>
      <c r="AE117" s="6">
        <v>0.76605504800000002</v>
      </c>
      <c r="AF117" s="6">
        <v>6.25</v>
      </c>
      <c r="AG117" s="6">
        <v>4.3478260869999996</v>
      </c>
      <c r="AH117" s="6">
        <v>92.178770950000001</v>
      </c>
      <c r="AI117" s="6">
        <v>56.25</v>
      </c>
      <c r="AJ117" s="6">
        <v>56.52173913</v>
      </c>
      <c r="AK117" s="6">
        <v>83.707865170000005</v>
      </c>
      <c r="AL117" s="6">
        <v>261.13961690000002</v>
      </c>
      <c r="AM117" s="6">
        <v>9380.9790940000003</v>
      </c>
      <c r="AN117" s="6">
        <f t="shared" si="124"/>
        <v>1.4880952379999997</v>
      </c>
      <c r="AO117" s="6">
        <f t="shared" si="124"/>
        <v>0</v>
      </c>
      <c r="AP117" s="6">
        <f t="shared" si="125"/>
        <v>3.8690476200000035</v>
      </c>
      <c r="AQ117" s="6">
        <f t="shared" si="125"/>
        <v>0</v>
      </c>
      <c r="AR117" s="6">
        <v>0.74885845200000001</v>
      </c>
      <c r="AS117" s="6">
        <v>5.5555555559999998</v>
      </c>
      <c r="AT117" s="6">
        <v>0</v>
      </c>
      <c r="AU117" s="6">
        <v>90.555555560000002</v>
      </c>
      <c r="AV117" s="6">
        <v>55.555555560000002</v>
      </c>
      <c r="AW117" s="6">
        <v>35</v>
      </c>
      <c r="AX117" s="6">
        <v>84.444444439999998</v>
      </c>
      <c r="AY117" s="6">
        <v>49.867371310000003</v>
      </c>
      <c r="AZ117" s="6">
        <v>255.7316817</v>
      </c>
      <c r="BA117" s="6">
        <f t="shared" si="126"/>
        <v>0.79365079399999949</v>
      </c>
      <c r="BB117" s="6">
        <f t="shared" si="126"/>
        <v>0</v>
      </c>
      <c r="BC117" s="6">
        <f t="shared" si="127"/>
        <v>-1.5873015799999948</v>
      </c>
      <c r="BD117" s="6">
        <f t="shared" si="127"/>
        <v>3.4210526299999984</v>
      </c>
      <c r="BE117" s="1"/>
      <c r="BF117" s="6" t="s">
        <v>22</v>
      </c>
      <c r="BG117" s="6">
        <v>0.75229358700000004</v>
      </c>
      <c r="BH117" s="6">
        <v>0</v>
      </c>
      <c r="BI117" s="6">
        <v>9.0909090910000003</v>
      </c>
      <c r="BJ117" s="6">
        <v>92.52873563</v>
      </c>
      <c r="BK117" s="6">
        <v>63.636363639999999</v>
      </c>
      <c r="BL117" s="6">
        <v>63.636363639999999</v>
      </c>
      <c r="BM117" s="6">
        <v>84.971098269999999</v>
      </c>
      <c r="BN117" s="6">
        <v>129.46814989999999</v>
      </c>
      <c r="BO117" s="6">
        <v>9380.9790940000003</v>
      </c>
      <c r="BP117" s="6">
        <f t="shared" si="128"/>
        <v>-5.5555555559999998</v>
      </c>
      <c r="BQ117" s="6">
        <f t="shared" si="128"/>
        <v>-1.2539184989999992</v>
      </c>
      <c r="BR117" s="6">
        <f t="shared" si="129"/>
        <v>13.636363639999999</v>
      </c>
      <c r="BS117" s="6">
        <f t="shared" si="129"/>
        <v>1.56739812</v>
      </c>
      <c r="BT117" s="6">
        <v>0.79452055700000002</v>
      </c>
      <c r="BU117" s="6">
        <v>13.043478260000001</v>
      </c>
      <c r="BV117" s="6">
        <v>0</v>
      </c>
      <c r="BW117" s="6">
        <v>91.935483869999999</v>
      </c>
      <c r="BX117" s="6">
        <v>54.545454550000002</v>
      </c>
      <c r="BY117" s="6">
        <v>40</v>
      </c>
      <c r="BZ117" s="6">
        <v>86.559139779999995</v>
      </c>
      <c r="CA117" s="6">
        <v>355.44497269999999</v>
      </c>
      <c r="CB117" s="6">
        <v>255.7316817</v>
      </c>
      <c r="CC117" s="6">
        <f t="shared" si="130"/>
        <v>1.0434782600000005</v>
      </c>
      <c r="CD117" s="6">
        <f t="shared" si="130"/>
        <v>0</v>
      </c>
      <c r="CE117" s="6">
        <f t="shared" si="131"/>
        <v>-3.7878787799999998</v>
      </c>
      <c r="CF117" s="6">
        <f t="shared" si="131"/>
        <v>2.5</v>
      </c>
      <c r="CG117" s="1"/>
      <c r="CI117" s="6" t="s">
        <v>22</v>
      </c>
      <c r="CJ117" s="6">
        <v>0.77981650800000002</v>
      </c>
      <c r="CK117" s="6">
        <v>10</v>
      </c>
      <c r="CL117" s="6">
        <v>3.846153846</v>
      </c>
      <c r="CM117" s="6">
        <v>92.307692309999993</v>
      </c>
      <c r="CN117" s="6">
        <v>70</v>
      </c>
      <c r="CO117" s="6">
        <v>52</v>
      </c>
      <c r="CP117" s="6">
        <v>84.61538462</v>
      </c>
      <c r="CQ117" s="6">
        <v>131.1677914</v>
      </c>
      <c r="CR117" s="6">
        <v>9380.9790940000003</v>
      </c>
      <c r="CS117" s="6">
        <f t="shared" si="132"/>
        <v>0</v>
      </c>
      <c r="CT117" s="6">
        <f t="shared" si="132"/>
        <v>0.51282051299999987</v>
      </c>
      <c r="CU117" s="6">
        <f t="shared" si="133"/>
        <v>0</v>
      </c>
      <c r="CV117" s="6">
        <f t="shared" si="133"/>
        <v>3.7241379299999977</v>
      </c>
      <c r="CW117" s="6">
        <v>0.77168947499999996</v>
      </c>
      <c r="CX117" s="6">
        <v>0</v>
      </c>
      <c r="CY117" s="6">
        <v>11.42857143</v>
      </c>
      <c r="CZ117" s="6">
        <v>92.178770950000001</v>
      </c>
      <c r="DA117" s="6">
        <v>60</v>
      </c>
      <c r="DB117" s="6">
        <v>40</v>
      </c>
      <c r="DC117" s="6">
        <v>86.516853929999996</v>
      </c>
      <c r="DD117" s="6">
        <v>128.6651119</v>
      </c>
      <c r="DE117" s="6">
        <v>255.7316817</v>
      </c>
      <c r="DF117" s="6">
        <f t="shared" si="134"/>
        <v>-14.28571429</v>
      </c>
      <c r="DG117" s="6">
        <f t="shared" si="134"/>
        <v>0.61776062000000032</v>
      </c>
      <c r="DH117" s="6">
        <f t="shared" si="135"/>
        <v>-11.428571430000005</v>
      </c>
      <c r="DI117" s="6">
        <f t="shared" si="135"/>
        <v>-0.54054054000000207</v>
      </c>
      <c r="DJ117" s="1"/>
    </row>
    <row r="118" spans="1:114" x14ac:dyDescent="0.3">
      <c r="A118" s="6" t="s">
        <v>44</v>
      </c>
      <c r="B118" s="20"/>
      <c r="C118" s="20"/>
      <c r="D118" s="20"/>
      <c r="E118" s="20"/>
      <c r="F118" s="20"/>
      <c r="G118" s="20"/>
      <c r="H118" s="20"/>
      <c r="I118" s="20"/>
      <c r="J118" s="20"/>
      <c r="K118" s="6">
        <f>AVERAGE(K109:K117)</f>
        <v>-0.63492063488888884</v>
      </c>
      <c r="L118" s="6">
        <f>AVERAGE(L109:L117)</f>
        <v>0.23037887977777771</v>
      </c>
      <c r="M118" s="6">
        <f>AVERAGE(M109:M117)</f>
        <v>4.7883597888888882</v>
      </c>
      <c r="N118" s="6">
        <f>AVERAGE(N109:N117)</f>
        <v>-0.42651225111111063</v>
      </c>
      <c r="O118" s="20"/>
      <c r="P118" s="20"/>
      <c r="Q118" s="20"/>
      <c r="R118" s="20"/>
      <c r="S118" s="20"/>
      <c r="T118" s="20"/>
      <c r="U118" s="20"/>
      <c r="V118" s="20"/>
      <c r="W118" s="20"/>
      <c r="X118" s="6">
        <f>AVERAGE(X109:X117)</f>
        <v>0.22446689099999992</v>
      </c>
      <c r="Y118" s="6">
        <f>AVERAGE(Y109:Y117)</f>
        <v>0.43650793655555553</v>
      </c>
      <c r="Z118" s="6">
        <f>AVERAGE(Z109:Z117)</f>
        <v>-1.5263748600000002</v>
      </c>
      <c r="AA118" s="6">
        <f>AVERAGE(AA109:AA117)</f>
        <v>-1.0846560844444444</v>
      </c>
      <c r="AB118" s="1"/>
      <c r="AD118" s="6" t="s">
        <v>44</v>
      </c>
      <c r="AE118" s="20"/>
      <c r="AF118" s="20"/>
      <c r="AG118" s="20"/>
      <c r="AH118" s="20"/>
      <c r="AI118" s="20"/>
      <c r="AJ118" s="20"/>
      <c r="AK118" s="20"/>
      <c r="AL118" s="20"/>
      <c r="AM118" s="20"/>
      <c r="AN118" s="6">
        <f>AVERAGE(AN109:AN117)</f>
        <v>0.23148148144444441</v>
      </c>
      <c r="AO118" s="6">
        <f>AVERAGE(AO109:AO117)</f>
        <v>-0.3187409731111111</v>
      </c>
      <c r="AP118" s="6">
        <f>AVERAGE(AP109:AP117)</f>
        <v>0.46296296333333309</v>
      </c>
      <c r="AQ118" s="6">
        <f>AVERAGE(AQ109:AQ117)</f>
        <v>1.1876006444444442</v>
      </c>
      <c r="AR118" s="20"/>
      <c r="AS118" s="20"/>
      <c r="AT118" s="20"/>
      <c r="AU118" s="20"/>
      <c r="AV118" s="20"/>
      <c r="AW118" s="20"/>
      <c r="AX118" s="20"/>
      <c r="AY118" s="20"/>
      <c r="AZ118" s="20"/>
      <c r="BA118" s="6">
        <f>AVERAGE(BA109:BA117)</f>
        <v>-0.39281705944444451</v>
      </c>
      <c r="BB118" s="6">
        <f>AVERAGE(BB109:BB117)</f>
        <v>-1.1820330966666668</v>
      </c>
      <c r="BC118" s="6">
        <f>AVERAGE(BC109:BC117)</f>
        <v>-0.82304526666666633</v>
      </c>
      <c r="BD118" s="6">
        <f>AVERAGE(BD109:BD117)</f>
        <v>-1.6666666666666667</v>
      </c>
      <c r="BE118" s="1"/>
      <c r="BF118" s="6" t="s">
        <v>44</v>
      </c>
      <c r="BG118" s="20"/>
      <c r="BH118" s="20"/>
      <c r="BI118" s="20"/>
      <c r="BJ118" s="20"/>
      <c r="BK118" s="20"/>
      <c r="BL118" s="20"/>
      <c r="BM118" s="20"/>
      <c r="BN118" s="20"/>
      <c r="BO118" s="20"/>
      <c r="BP118" s="6">
        <f>AVERAGE(BP109:BP117)</f>
        <v>-0.42735042733333334</v>
      </c>
      <c r="BQ118" s="6">
        <f>AVERAGE(BQ109:BQ117)</f>
        <v>0.49728049733333335</v>
      </c>
      <c r="BR118" s="6">
        <f>AVERAGE(BR109:BR117)</f>
        <v>1.3014763022222222</v>
      </c>
      <c r="BS118" s="6">
        <f>AVERAGE(BS109:BS117)</f>
        <v>1.8623737377777776</v>
      </c>
      <c r="BT118" s="20"/>
      <c r="BU118" s="20"/>
      <c r="BV118" s="20"/>
      <c r="BW118" s="20"/>
      <c r="BX118" s="20"/>
      <c r="BY118" s="20"/>
      <c r="BZ118" s="20"/>
      <c r="CA118" s="20"/>
      <c r="CB118" s="20"/>
      <c r="CC118" s="6">
        <f>AVERAGE(CC109:CC117)</f>
        <v>0.67767042399999999</v>
      </c>
      <c r="CD118" s="6">
        <f>AVERAGE(CD109:CD117)</f>
        <v>-1.0335917312222223</v>
      </c>
      <c r="CE118" s="6">
        <f>AVERAGE(CE109:CE117)</f>
        <v>-0.11223344555555552</v>
      </c>
      <c r="CF118" s="6">
        <f>AVERAGE(CF109:CF117)</f>
        <v>-1.7571059433333336</v>
      </c>
      <c r="CG118" s="1"/>
      <c r="CI118" s="6" t="s">
        <v>44</v>
      </c>
      <c r="CJ118" s="20"/>
      <c r="CK118" s="20"/>
      <c r="CL118" s="20"/>
      <c r="CM118" s="20"/>
      <c r="CN118" s="20"/>
      <c r="CO118" s="20"/>
      <c r="CP118" s="20"/>
      <c r="CQ118" s="20"/>
      <c r="CR118" s="20"/>
      <c r="CS118" s="6">
        <f>AVERAGE(CS109:CS117)</f>
        <v>0.56910569111111109</v>
      </c>
      <c r="CT118" s="6">
        <f>AVERAGE(CT109:CT117)</f>
        <v>-0.32340032344444442</v>
      </c>
      <c r="CU118" s="6">
        <f>AVERAGE(CU109:CU117)</f>
        <v>2.5651577499999996</v>
      </c>
      <c r="CV118" s="6">
        <f>AVERAGE(CV109:CV117)</f>
        <v>0.52252252222222262</v>
      </c>
      <c r="CW118" s="20"/>
      <c r="CX118" s="20"/>
      <c r="CY118" s="20"/>
      <c r="CZ118" s="20"/>
      <c r="DA118" s="20"/>
      <c r="DB118" s="20"/>
      <c r="DC118" s="20"/>
      <c r="DD118" s="20"/>
      <c r="DE118" s="20"/>
      <c r="DF118" s="6">
        <f>AVERAGE(DF109:DF117)</f>
        <v>-0.66006600655555558</v>
      </c>
      <c r="DG118" s="6">
        <f>AVERAGE(DG109:DG117)</f>
        <v>-9.0702947777777723E-2</v>
      </c>
      <c r="DH118" s="6">
        <f>AVERAGE(DH109:DH117)</f>
        <v>0.88888888888888884</v>
      </c>
      <c r="DI118" s="6">
        <f>AVERAGE(DI109:DI117)</f>
        <v>-0.99773242666666639</v>
      </c>
      <c r="DJ118" s="1"/>
    </row>
    <row r="119" spans="1:114" x14ac:dyDescent="0.3">
      <c r="AB119" s="1"/>
      <c r="BE119" s="1"/>
      <c r="CG119" s="1"/>
      <c r="DJ119" s="1"/>
    </row>
    <row r="120" spans="1:114" x14ac:dyDescent="0.3">
      <c r="A120" s="3" t="s">
        <v>31</v>
      </c>
      <c r="B120" s="28" t="s">
        <v>2</v>
      </c>
      <c r="C120" s="28"/>
      <c r="D120" s="28"/>
      <c r="E120" s="28"/>
      <c r="F120" s="28"/>
      <c r="G120" s="28"/>
      <c r="H120" s="28"/>
      <c r="I120" s="28"/>
      <c r="J120" s="28"/>
      <c r="K120" s="14"/>
      <c r="L120" s="14"/>
      <c r="M120" s="14"/>
      <c r="N120" s="14"/>
      <c r="O120" s="29" t="s">
        <v>3</v>
      </c>
      <c r="P120" s="29"/>
      <c r="Q120" s="29"/>
      <c r="R120" s="29"/>
      <c r="S120" s="29"/>
      <c r="T120" s="29"/>
      <c r="U120" s="29"/>
      <c r="V120" s="29"/>
      <c r="W120" s="29"/>
      <c r="X120" s="15"/>
      <c r="Y120" s="15"/>
      <c r="Z120" s="15"/>
      <c r="AA120" s="15"/>
      <c r="AB120" s="1"/>
      <c r="AD120" s="3" t="s">
        <v>31</v>
      </c>
      <c r="AE120" s="28" t="s">
        <v>2</v>
      </c>
      <c r="AF120" s="28"/>
      <c r="AG120" s="28"/>
      <c r="AH120" s="28"/>
      <c r="AI120" s="28"/>
      <c r="AJ120" s="28"/>
      <c r="AK120" s="28"/>
      <c r="AL120" s="28"/>
      <c r="AM120" s="28"/>
      <c r="AN120" s="14"/>
      <c r="AO120" s="14"/>
      <c r="AP120" s="14"/>
      <c r="AQ120" s="14"/>
      <c r="AR120" s="29" t="s">
        <v>3</v>
      </c>
      <c r="AS120" s="29"/>
      <c r="AT120" s="29"/>
      <c r="AU120" s="29"/>
      <c r="AV120" s="29"/>
      <c r="AW120" s="29"/>
      <c r="AX120" s="29"/>
      <c r="AY120" s="29"/>
      <c r="AZ120" s="29"/>
      <c r="BA120" s="15"/>
      <c r="BB120" s="15"/>
      <c r="BC120" s="15"/>
      <c r="BD120" s="15"/>
      <c r="BE120" s="1"/>
      <c r="BF120" s="3" t="s">
        <v>31</v>
      </c>
      <c r="BG120" s="28" t="s">
        <v>2</v>
      </c>
      <c r="BH120" s="28"/>
      <c r="BI120" s="28"/>
      <c r="BJ120" s="28"/>
      <c r="BK120" s="28"/>
      <c r="BL120" s="28"/>
      <c r="BM120" s="28"/>
      <c r="BN120" s="28"/>
      <c r="BO120" s="28"/>
      <c r="BP120" s="14"/>
      <c r="BQ120" s="14"/>
      <c r="BR120" s="14"/>
      <c r="BS120" s="14"/>
      <c r="BT120" s="29" t="s">
        <v>3</v>
      </c>
      <c r="BU120" s="29"/>
      <c r="BV120" s="29"/>
      <c r="BW120" s="29"/>
      <c r="BX120" s="29"/>
      <c r="BY120" s="29"/>
      <c r="BZ120" s="29"/>
      <c r="CA120" s="29"/>
      <c r="CB120" s="29"/>
      <c r="CC120" s="15"/>
      <c r="CD120" s="15"/>
      <c r="CE120" s="15"/>
      <c r="CF120" s="15"/>
      <c r="CG120" s="1"/>
      <c r="CI120" s="3" t="s">
        <v>31</v>
      </c>
      <c r="CJ120" s="28" t="s">
        <v>2</v>
      </c>
      <c r="CK120" s="28"/>
      <c r="CL120" s="28"/>
      <c r="CM120" s="28"/>
      <c r="CN120" s="28"/>
      <c r="CO120" s="28"/>
      <c r="CP120" s="28"/>
      <c r="CQ120" s="28"/>
      <c r="CR120" s="28"/>
      <c r="CS120" s="14"/>
      <c r="CT120" s="14"/>
      <c r="CU120" s="14"/>
      <c r="CV120" s="14"/>
      <c r="CW120" s="29" t="s">
        <v>3</v>
      </c>
      <c r="CX120" s="29"/>
      <c r="CY120" s="29"/>
      <c r="CZ120" s="29"/>
      <c r="DA120" s="29"/>
      <c r="DB120" s="29"/>
      <c r="DC120" s="29"/>
      <c r="DD120" s="29"/>
      <c r="DE120" s="29"/>
      <c r="DF120" s="15"/>
      <c r="DG120" s="15"/>
      <c r="DH120" s="15"/>
      <c r="DI120" s="15"/>
      <c r="DJ120" s="1"/>
    </row>
    <row r="121" spans="1:114" x14ac:dyDescent="0.3">
      <c r="A121" s="4"/>
      <c r="B121" s="5" t="s">
        <v>4</v>
      </c>
      <c r="C121" s="5" t="s">
        <v>5</v>
      </c>
      <c r="D121" s="5" t="s">
        <v>6</v>
      </c>
      <c r="E121" s="5" t="s">
        <v>7</v>
      </c>
      <c r="F121" s="5" t="s">
        <v>8</v>
      </c>
      <c r="G121" s="5" t="s">
        <v>9</v>
      </c>
      <c r="H121" s="5" t="s">
        <v>10</v>
      </c>
      <c r="I121" s="5" t="s">
        <v>11</v>
      </c>
      <c r="J121" s="5" t="s">
        <v>12</v>
      </c>
      <c r="K121" s="5" t="s">
        <v>40</v>
      </c>
      <c r="L121" s="5" t="s">
        <v>41</v>
      </c>
      <c r="M121" s="5" t="s">
        <v>42</v>
      </c>
      <c r="N121" s="5" t="s">
        <v>43</v>
      </c>
      <c r="O121" s="5" t="s">
        <v>4</v>
      </c>
      <c r="P121" s="5" t="s">
        <v>5</v>
      </c>
      <c r="Q121" s="5" t="s">
        <v>6</v>
      </c>
      <c r="R121" s="5" t="s">
        <v>7</v>
      </c>
      <c r="S121" s="5" t="s">
        <v>8</v>
      </c>
      <c r="T121" s="5" t="s">
        <v>9</v>
      </c>
      <c r="U121" s="5" t="s">
        <v>10</v>
      </c>
      <c r="V121" s="5" t="s">
        <v>11</v>
      </c>
      <c r="W121" s="5" t="s">
        <v>12</v>
      </c>
      <c r="X121" s="5" t="s">
        <v>40</v>
      </c>
      <c r="Y121" s="5" t="s">
        <v>41</v>
      </c>
      <c r="Z121" s="5" t="s">
        <v>42</v>
      </c>
      <c r="AA121" s="5" t="s">
        <v>43</v>
      </c>
      <c r="AB121" s="1"/>
      <c r="AD121" s="4"/>
      <c r="AE121" s="5" t="s">
        <v>4</v>
      </c>
      <c r="AF121" s="5" t="s">
        <v>5</v>
      </c>
      <c r="AG121" s="5" t="s">
        <v>6</v>
      </c>
      <c r="AH121" s="5" t="s">
        <v>7</v>
      </c>
      <c r="AI121" s="5" t="s">
        <v>8</v>
      </c>
      <c r="AJ121" s="5" t="s">
        <v>9</v>
      </c>
      <c r="AK121" s="5" t="s">
        <v>10</v>
      </c>
      <c r="AL121" s="5" t="s">
        <v>11</v>
      </c>
      <c r="AM121" s="5" t="s">
        <v>12</v>
      </c>
      <c r="AN121" s="5" t="s">
        <v>40</v>
      </c>
      <c r="AO121" s="5" t="s">
        <v>41</v>
      </c>
      <c r="AP121" s="5" t="s">
        <v>42</v>
      </c>
      <c r="AQ121" s="5" t="s">
        <v>43</v>
      </c>
      <c r="AR121" s="5" t="s">
        <v>4</v>
      </c>
      <c r="AS121" s="5" t="s">
        <v>5</v>
      </c>
      <c r="AT121" s="5" t="s">
        <v>6</v>
      </c>
      <c r="AU121" s="5" t="s">
        <v>7</v>
      </c>
      <c r="AV121" s="5" t="s">
        <v>8</v>
      </c>
      <c r="AW121" s="5" t="s">
        <v>9</v>
      </c>
      <c r="AX121" s="5" t="s">
        <v>10</v>
      </c>
      <c r="AY121" s="5" t="s">
        <v>11</v>
      </c>
      <c r="AZ121" s="5" t="s">
        <v>12</v>
      </c>
      <c r="BA121" s="5" t="s">
        <v>40</v>
      </c>
      <c r="BB121" s="5" t="s">
        <v>41</v>
      </c>
      <c r="BC121" s="5" t="s">
        <v>42</v>
      </c>
      <c r="BD121" s="5" t="s">
        <v>43</v>
      </c>
      <c r="BE121" s="1"/>
      <c r="BF121" s="4"/>
      <c r="BG121" s="5" t="s">
        <v>4</v>
      </c>
      <c r="BH121" s="5" t="s">
        <v>5</v>
      </c>
      <c r="BI121" s="5" t="s">
        <v>6</v>
      </c>
      <c r="BJ121" s="5" t="s">
        <v>7</v>
      </c>
      <c r="BK121" s="5" t="s">
        <v>8</v>
      </c>
      <c r="BL121" s="5" t="s">
        <v>9</v>
      </c>
      <c r="BM121" s="5" t="s">
        <v>10</v>
      </c>
      <c r="BN121" s="5" t="s">
        <v>11</v>
      </c>
      <c r="BO121" s="5" t="s">
        <v>12</v>
      </c>
      <c r="BP121" s="5" t="s">
        <v>40</v>
      </c>
      <c r="BQ121" s="5" t="s">
        <v>41</v>
      </c>
      <c r="BR121" s="5" t="s">
        <v>42</v>
      </c>
      <c r="BS121" s="5" t="s">
        <v>43</v>
      </c>
      <c r="BT121" s="5" t="s">
        <v>4</v>
      </c>
      <c r="BU121" s="5" t="s">
        <v>5</v>
      </c>
      <c r="BV121" s="5" t="s">
        <v>6</v>
      </c>
      <c r="BW121" s="5" t="s">
        <v>7</v>
      </c>
      <c r="BX121" s="5" t="s">
        <v>8</v>
      </c>
      <c r="BY121" s="5" t="s">
        <v>9</v>
      </c>
      <c r="BZ121" s="5" t="s">
        <v>10</v>
      </c>
      <c r="CA121" s="5" t="s">
        <v>11</v>
      </c>
      <c r="CB121" s="5" t="s">
        <v>12</v>
      </c>
      <c r="CC121" s="5" t="s">
        <v>40</v>
      </c>
      <c r="CD121" s="5" t="s">
        <v>41</v>
      </c>
      <c r="CE121" s="5" t="s">
        <v>42</v>
      </c>
      <c r="CF121" s="5" t="s">
        <v>43</v>
      </c>
      <c r="CG121" s="1"/>
      <c r="CI121" s="4"/>
      <c r="CJ121" s="5" t="s">
        <v>4</v>
      </c>
      <c r="CK121" s="5" t="s">
        <v>5</v>
      </c>
      <c r="CL121" s="5" t="s">
        <v>6</v>
      </c>
      <c r="CM121" s="5" t="s">
        <v>7</v>
      </c>
      <c r="CN121" s="5" t="s">
        <v>8</v>
      </c>
      <c r="CO121" s="5" t="s">
        <v>9</v>
      </c>
      <c r="CP121" s="5" t="s">
        <v>10</v>
      </c>
      <c r="CQ121" s="5" t="s">
        <v>11</v>
      </c>
      <c r="CR121" s="5" t="s">
        <v>12</v>
      </c>
      <c r="CS121" s="5" t="s">
        <v>40</v>
      </c>
      <c r="CT121" s="5" t="s">
        <v>41</v>
      </c>
      <c r="CU121" s="5" t="s">
        <v>42</v>
      </c>
      <c r="CV121" s="5" t="s">
        <v>43</v>
      </c>
      <c r="CW121" s="5" t="s">
        <v>4</v>
      </c>
      <c r="CX121" s="5" t="s">
        <v>5</v>
      </c>
      <c r="CY121" s="5" t="s">
        <v>6</v>
      </c>
      <c r="CZ121" s="5" t="s">
        <v>7</v>
      </c>
      <c r="DA121" s="5" t="s">
        <v>8</v>
      </c>
      <c r="DB121" s="5" t="s">
        <v>9</v>
      </c>
      <c r="DC121" s="5" t="s">
        <v>10</v>
      </c>
      <c r="DD121" s="5" t="s">
        <v>11</v>
      </c>
      <c r="DE121" s="5" t="s">
        <v>12</v>
      </c>
      <c r="DF121" s="5" t="s">
        <v>40</v>
      </c>
      <c r="DG121" s="5" t="s">
        <v>41</v>
      </c>
      <c r="DH121" s="5" t="s">
        <v>42</v>
      </c>
      <c r="DI121" s="5" t="s">
        <v>43</v>
      </c>
      <c r="DJ121" s="1"/>
    </row>
    <row r="122" spans="1:114" x14ac:dyDescent="0.3">
      <c r="A122" s="6" t="s">
        <v>13</v>
      </c>
      <c r="B122" s="6">
        <v>0.55504584300000004</v>
      </c>
      <c r="C122" s="6">
        <v>12.820512819999999</v>
      </c>
      <c r="D122" s="6">
        <v>13.636363640000001</v>
      </c>
      <c r="E122" s="6">
        <v>94.690265490000002</v>
      </c>
      <c r="F122" s="6">
        <v>56.410256410000002</v>
      </c>
      <c r="G122" s="6">
        <v>56.92307692</v>
      </c>
      <c r="H122" s="6">
        <v>86.72566372</v>
      </c>
      <c r="I122" s="6">
        <v>913.8423315</v>
      </c>
      <c r="J122" s="6">
        <v>5.3201487050000003</v>
      </c>
      <c r="K122" s="6"/>
      <c r="L122" s="6"/>
      <c r="M122" s="6"/>
      <c r="N122" s="6"/>
      <c r="O122" s="6">
        <v>0.58447486199999998</v>
      </c>
      <c r="P122" s="6">
        <v>4</v>
      </c>
      <c r="Q122" s="6">
        <v>10</v>
      </c>
      <c r="R122" s="6">
        <v>90.298507459999996</v>
      </c>
      <c r="S122" s="6">
        <v>54.166666669999998</v>
      </c>
      <c r="T122" s="6">
        <v>55</v>
      </c>
      <c r="U122" s="6">
        <v>82.089552240000003</v>
      </c>
      <c r="V122" s="6">
        <v>519.84529199999997</v>
      </c>
      <c r="W122" s="6">
        <v>-65.971312650000002</v>
      </c>
      <c r="X122" s="6"/>
      <c r="Y122" s="6"/>
      <c r="Z122" s="6"/>
      <c r="AA122" s="6"/>
      <c r="AB122" s="1"/>
      <c r="AD122" s="6" t="s">
        <v>13</v>
      </c>
      <c r="AE122" s="6">
        <v>0.30733946000000001</v>
      </c>
      <c r="AF122" s="6">
        <v>9.8765432099999995</v>
      </c>
      <c r="AG122" s="6">
        <v>9.6385542169999994</v>
      </c>
      <c r="AH122" s="6">
        <v>94.444444439999998</v>
      </c>
      <c r="AI122" s="6">
        <v>53.086419749999997</v>
      </c>
      <c r="AJ122" s="6">
        <v>52.43902439</v>
      </c>
      <c r="AK122" s="6">
        <v>79.629629629999997</v>
      </c>
      <c r="AL122" s="6">
        <v>262.56532700000002</v>
      </c>
      <c r="AM122" s="6">
        <v>5.3201487050000003</v>
      </c>
      <c r="AN122" s="6"/>
      <c r="AO122" s="6"/>
      <c r="AP122" s="6"/>
      <c r="AQ122" s="6"/>
      <c r="AR122" s="6">
        <v>0.18264840500000001</v>
      </c>
      <c r="AS122" s="6">
        <v>4.7169811319999999</v>
      </c>
      <c r="AT122" s="6">
        <v>5.1948051949999998</v>
      </c>
      <c r="AU122" s="6">
        <v>86.111111109999996</v>
      </c>
      <c r="AV122" s="6">
        <v>47.619047620000003</v>
      </c>
      <c r="AW122" s="6">
        <v>50.649350650000002</v>
      </c>
      <c r="AX122" s="6">
        <v>80.555555560000002</v>
      </c>
      <c r="AY122" s="6">
        <v>-49.44978631</v>
      </c>
      <c r="AZ122" s="6">
        <v>-65.971312650000002</v>
      </c>
      <c r="BA122" s="6"/>
      <c r="BB122" s="6"/>
      <c r="BC122" s="6"/>
      <c r="BD122" s="6"/>
      <c r="BE122" s="1"/>
      <c r="BF122" s="6" t="s">
        <v>13</v>
      </c>
      <c r="BG122" s="6">
        <v>0.44036698299999999</v>
      </c>
      <c r="BH122" s="6">
        <v>8.9285714289999998</v>
      </c>
      <c r="BI122" s="6">
        <v>11.11111111</v>
      </c>
      <c r="BJ122" s="6">
        <v>92.222222220000006</v>
      </c>
      <c r="BK122" s="6">
        <v>53.571428570000002</v>
      </c>
      <c r="BL122" s="6">
        <v>50.704225350000002</v>
      </c>
      <c r="BM122" s="6">
        <v>80</v>
      </c>
      <c r="BN122" s="6">
        <v>1375.5117310000001</v>
      </c>
      <c r="BO122" s="6">
        <v>5.3201487050000003</v>
      </c>
      <c r="BP122" s="6"/>
      <c r="BQ122" s="6"/>
      <c r="BR122" s="6"/>
      <c r="BS122" s="6"/>
      <c r="BT122" s="6">
        <v>0.53881275699999998</v>
      </c>
      <c r="BU122" s="6">
        <v>4.1666666670000003</v>
      </c>
      <c r="BV122" s="6">
        <v>6.8181818180000002</v>
      </c>
      <c r="BW122" s="6">
        <v>88.97637795</v>
      </c>
      <c r="BX122" s="6">
        <v>56.25</v>
      </c>
      <c r="BY122" s="6">
        <v>52.272727269999997</v>
      </c>
      <c r="BZ122" s="6">
        <v>79.365079370000004</v>
      </c>
      <c r="CA122" s="6">
        <v>436.43545330000001</v>
      </c>
      <c r="CB122" s="6">
        <v>-65.971312650000002</v>
      </c>
      <c r="CC122" s="6"/>
      <c r="CD122" s="6"/>
      <c r="CE122" s="6"/>
      <c r="CF122" s="6"/>
      <c r="CG122" s="1"/>
      <c r="CI122" s="6" t="s">
        <v>13</v>
      </c>
      <c r="CJ122" s="6">
        <v>0.5</v>
      </c>
      <c r="CK122" s="6">
        <v>13.114754100000001</v>
      </c>
      <c r="CL122" s="6">
        <v>10.71428571</v>
      </c>
      <c r="CM122" s="6">
        <v>94.059405940000005</v>
      </c>
      <c r="CN122" s="6">
        <v>52.459016390000002</v>
      </c>
      <c r="CO122" s="6">
        <v>48.214285709999999</v>
      </c>
      <c r="CP122" s="6">
        <v>87</v>
      </c>
      <c r="CQ122" s="6">
        <v>501.89947080000002</v>
      </c>
      <c r="CR122" s="6">
        <v>5.3201487050000003</v>
      </c>
      <c r="CS122" s="6"/>
      <c r="CT122" s="6"/>
      <c r="CU122" s="6"/>
      <c r="CV122" s="6"/>
      <c r="CW122" s="6">
        <v>0.54337900900000002</v>
      </c>
      <c r="CX122" s="6">
        <v>2.7397260270000001</v>
      </c>
      <c r="CY122" s="6">
        <v>0</v>
      </c>
      <c r="CZ122" s="6">
        <v>88.636363639999999</v>
      </c>
      <c r="DA122" s="6">
        <v>47.222222219999999</v>
      </c>
      <c r="DB122" s="6">
        <v>50</v>
      </c>
      <c r="DC122" s="6">
        <v>80.303030300000003</v>
      </c>
      <c r="DD122" s="6">
        <v>-43.358319420000001</v>
      </c>
      <c r="DE122" s="6">
        <v>-65.971312650000002</v>
      </c>
      <c r="DF122" s="6"/>
      <c r="DG122" s="6"/>
      <c r="DH122" s="6"/>
      <c r="DI122" s="6"/>
      <c r="DJ122" s="1"/>
    </row>
    <row r="123" spans="1:114" x14ac:dyDescent="0.3">
      <c r="A123" s="6" t="s">
        <v>14</v>
      </c>
      <c r="B123" s="6">
        <v>0.41284403200000003</v>
      </c>
      <c r="C123" s="6">
        <v>12.6984127</v>
      </c>
      <c r="D123" s="6">
        <v>10.38961039</v>
      </c>
      <c r="E123" s="6">
        <v>94.871794870000002</v>
      </c>
      <c r="F123" s="6">
        <v>63.49206349</v>
      </c>
      <c r="G123" s="6">
        <v>53.947368419999997</v>
      </c>
      <c r="H123" s="6">
        <v>84.61538462</v>
      </c>
      <c r="I123" s="6">
        <v>497.60973180000002</v>
      </c>
      <c r="J123" s="6">
        <v>5.3201487050000003</v>
      </c>
      <c r="K123" s="6">
        <f xml:space="preserve"> C123 -C122</f>
        <v>-0.12210011999999892</v>
      </c>
      <c r="L123" s="6">
        <f xml:space="preserve"> D123 -D122</f>
        <v>-3.2467532500000011</v>
      </c>
      <c r="M123" s="6">
        <f xml:space="preserve"> F123 -F122</f>
        <v>7.0818070799999973</v>
      </c>
      <c r="N123" s="6">
        <f xml:space="preserve"> G123 -G122</f>
        <v>-2.9757085000000032</v>
      </c>
      <c r="O123" s="6">
        <v>0.46575343600000002</v>
      </c>
      <c r="P123" s="6">
        <v>6.6666666670000003</v>
      </c>
      <c r="Q123" s="6">
        <v>9.5890410960000008</v>
      </c>
      <c r="R123" s="6">
        <v>91.089108909999993</v>
      </c>
      <c r="S123" s="6">
        <v>52.272727269999997</v>
      </c>
      <c r="T123" s="6">
        <v>53.424657529999998</v>
      </c>
      <c r="U123" s="6">
        <v>84.158415840000004</v>
      </c>
      <c r="V123" s="6">
        <v>-8.8484432969999993</v>
      </c>
      <c r="W123" s="6">
        <v>-65.971312650000002</v>
      </c>
      <c r="X123" s="6">
        <f xml:space="preserve"> P123 -P122</f>
        <v>2.6666666670000003</v>
      </c>
      <c r="Y123" s="6">
        <f xml:space="preserve"> Q123 -Q122</f>
        <v>-0.41095890399999924</v>
      </c>
      <c r="Z123" s="6">
        <f xml:space="preserve"> S123 -S122</f>
        <v>-1.8939394000000007</v>
      </c>
      <c r="AA123" s="6">
        <f xml:space="preserve"> T123 -T122</f>
        <v>-1.5753424700000025</v>
      </c>
      <c r="AB123" s="1"/>
      <c r="AD123" s="6" t="s">
        <v>14</v>
      </c>
      <c r="AE123" s="6">
        <v>0.40366971499999998</v>
      </c>
      <c r="AF123" s="6">
        <v>10.38961039</v>
      </c>
      <c r="AG123" s="6">
        <v>8.4745762710000001</v>
      </c>
      <c r="AH123" s="6">
        <v>91.463414630000003</v>
      </c>
      <c r="AI123" s="6">
        <v>53.246753249999998</v>
      </c>
      <c r="AJ123" s="6">
        <v>55.17241379</v>
      </c>
      <c r="AK123" s="6">
        <v>79.268292680000002</v>
      </c>
      <c r="AL123" s="6">
        <v>402.3949116</v>
      </c>
      <c r="AM123" s="6">
        <v>5.3201487050000003</v>
      </c>
      <c r="AN123" s="6">
        <f xml:space="preserve"> AF123 -AF122</f>
        <v>0.51306718000000018</v>
      </c>
      <c r="AO123" s="6">
        <f xml:space="preserve"> AG123 -AG122</f>
        <v>-1.1639779459999993</v>
      </c>
      <c r="AP123" s="6">
        <f xml:space="preserve"> AI123 -AI122</f>
        <v>0.16033350000000013</v>
      </c>
      <c r="AQ123" s="6">
        <f xml:space="preserve"> AJ123 -AJ122</f>
        <v>2.7333894000000001</v>
      </c>
      <c r="AR123" s="6">
        <v>0.39726027800000002</v>
      </c>
      <c r="AS123" s="6">
        <v>9.2105263159999993</v>
      </c>
      <c r="AT123" s="6">
        <v>6.5573770490000003</v>
      </c>
      <c r="AU123" s="6">
        <v>92.68292683</v>
      </c>
      <c r="AV123" s="6">
        <v>53.333333330000002</v>
      </c>
      <c r="AW123" s="6">
        <v>55.737704919999999</v>
      </c>
      <c r="AX123" s="6">
        <v>84.146341460000002</v>
      </c>
      <c r="AY123" s="6">
        <v>-52.02803514</v>
      </c>
      <c r="AZ123" s="6">
        <v>-65.971312650000002</v>
      </c>
      <c r="BA123" s="6">
        <f xml:space="preserve"> AS123 -AS122</f>
        <v>4.4935451839999994</v>
      </c>
      <c r="BB123" s="6">
        <f xml:space="preserve"> AT123 -AT122</f>
        <v>1.3625718540000005</v>
      </c>
      <c r="BC123" s="6">
        <f xml:space="preserve"> AV123 -AV122</f>
        <v>5.7142857099999986</v>
      </c>
      <c r="BD123" s="6">
        <f xml:space="preserve"> AW123 -AW122</f>
        <v>5.0883542699999964</v>
      </c>
      <c r="BE123" s="1"/>
      <c r="BF123" s="6" t="s">
        <v>14</v>
      </c>
      <c r="BG123" s="6">
        <v>0.46330276100000001</v>
      </c>
      <c r="BH123" s="6">
        <v>8</v>
      </c>
      <c r="BI123" s="6">
        <v>4.9180327869999996</v>
      </c>
      <c r="BJ123" s="6">
        <v>87.850467289999997</v>
      </c>
      <c r="BK123" s="6">
        <v>52</v>
      </c>
      <c r="BL123" s="6">
        <v>49.180327869999999</v>
      </c>
      <c r="BM123" s="6">
        <v>79.245283020000002</v>
      </c>
      <c r="BN123" s="6">
        <v>921.39504599999998</v>
      </c>
      <c r="BO123" s="6">
        <v>5.3201487050000003</v>
      </c>
      <c r="BP123" s="6">
        <f xml:space="preserve"> BH123 -BH122</f>
        <v>-0.92857142899999978</v>
      </c>
      <c r="BQ123" s="6">
        <f xml:space="preserve"> BI123 -BI122</f>
        <v>-6.1930783229999999</v>
      </c>
      <c r="BR123" s="6">
        <f xml:space="preserve"> BK123 -BK122</f>
        <v>-1.5714285700000019</v>
      </c>
      <c r="BS123" s="6">
        <f xml:space="preserve"> BL123 -BL122</f>
        <v>-1.5238974800000022</v>
      </c>
      <c r="BT123" s="6">
        <v>0.52054792599999999</v>
      </c>
      <c r="BU123" s="6">
        <v>4.255319149</v>
      </c>
      <c r="BV123" s="6">
        <v>9.2592592590000002</v>
      </c>
      <c r="BW123" s="6">
        <v>90.677966100000006</v>
      </c>
      <c r="BX123" s="6">
        <v>51.06382979</v>
      </c>
      <c r="BY123" s="6">
        <v>48.148148149999997</v>
      </c>
      <c r="BZ123" s="6">
        <v>82.051282049999998</v>
      </c>
      <c r="CA123" s="6">
        <v>-28.428147670000001</v>
      </c>
      <c r="CB123" s="6">
        <v>-65.971312650000002</v>
      </c>
      <c r="CC123" s="6">
        <f xml:space="preserve"> BU123 -BU122</f>
        <v>8.8652481999999644E-2</v>
      </c>
      <c r="CD123" s="6">
        <f xml:space="preserve"> BV123 -BV122</f>
        <v>2.441077441</v>
      </c>
      <c r="CE123" s="6">
        <f xml:space="preserve"> BX123 -BX122</f>
        <v>-5.1861702100000002</v>
      </c>
      <c r="CF123" s="6">
        <f xml:space="preserve"> BY123 -BY122</f>
        <v>-4.1245791199999999</v>
      </c>
      <c r="CG123" s="1"/>
      <c r="CI123" s="6" t="s">
        <v>14</v>
      </c>
      <c r="CJ123" s="6">
        <v>0.51376146099999997</v>
      </c>
      <c r="CK123" s="6">
        <v>13.46153846</v>
      </c>
      <c r="CL123" s="6">
        <v>8.4745762710000001</v>
      </c>
      <c r="CM123" s="6">
        <v>93.457943929999999</v>
      </c>
      <c r="CN123" s="6">
        <v>48.07692308</v>
      </c>
      <c r="CO123" s="6">
        <v>50.847457630000001</v>
      </c>
      <c r="CP123" s="6">
        <v>86.792452830000002</v>
      </c>
      <c r="CQ123" s="6">
        <v>40.819049819999996</v>
      </c>
      <c r="CR123" s="6">
        <v>5.3201487050000003</v>
      </c>
      <c r="CS123" s="6">
        <f xml:space="preserve"> CK123 -CK122</f>
        <v>0.34678435999999913</v>
      </c>
      <c r="CT123" s="6">
        <f xml:space="preserve"> CL123 -CL122</f>
        <v>-2.2397094390000003</v>
      </c>
      <c r="CU123" s="6">
        <f xml:space="preserve"> CN123 -CN122</f>
        <v>-4.3820933100000019</v>
      </c>
      <c r="CV123" s="6">
        <f xml:space="preserve"> CO123 -CO122</f>
        <v>2.6331719200000023</v>
      </c>
      <c r="CW123" s="6">
        <v>0.52968037099999998</v>
      </c>
      <c r="CX123" s="6">
        <v>5.3571428570000004</v>
      </c>
      <c r="CY123" s="6">
        <v>9.5238095240000007</v>
      </c>
      <c r="CZ123" s="6">
        <v>90.082644630000004</v>
      </c>
      <c r="DA123" s="6">
        <v>53.571428570000002</v>
      </c>
      <c r="DB123" s="6">
        <v>47.619047620000003</v>
      </c>
      <c r="DC123" s="6">
        <v>79.166666669999998</v>
      </c>
      <c r="DD123" s="6">
        <v>-21.913316439999999</v>
      </c>
      <c r="DE123" s="6">
        <v>-65.971312650000002</v>
      </c>
      <c r="DF123" s="6">
        <f xml:space="preserve"> CX123 -CX122</f>
        <v>2.6174168300000002</v>
      </c>
      <c r="DG123" s="6">
        <f xml:space="preserve"> CY123 -CY122</f>
        <v>9.5238095240000007</v>
      </c>
      <c r="DH123" s="6">
        <f xml:space="preserve"> DA123 -DA122</f>
        <v>6.3492063500000029</v>
      </c>
      <c r="DI123" s="6">
        <f xml:space="preserve"> DB123 -DB122</f>
        <v>-2.3809523799999965</v>
      </c>
      <c r="DJ123" s="1"/>
    </row>
    <row r="124" spans="1:114" x14ac:dyDescent="0.3">
      <c r="A124" s="6" t="s">
        <v>15</v>
      </c>
      <c r="B124" s="6">
        <v>0.44954127100000002</v>
      </c>
      <c r="C124" s="6">
        <v>10.204081629999999</v>
      </c>
      <c r="D124" s="6">
        <v>9.2105263159999993</v>
      </c>
      <c r="E124" s="6">
        <v>92.473118279999994</v>
      </c>
      <c r="F124" s="6">
        <v>65.306122450000004</v>
      </c>
      <c r="G124" s="6">
        <v>53.333333330000002</v>
      </c>
      <c r="H124" s="6">
        <v>83.870967739999998</v>
      </c>
      <c r="I124" s="6">
        <v>309.69340679999999</v>
      </c>
      <c r="J124" s="6">
        <v>5.3201487050000003</v>
      </c>
      <c r="K124" s="6">
        <f t="shared" ref="K124:L131" si="136" xml:space="preserve"> C124 -C123</f>
        <v>-2.4943310700000012</v>
      </c>
      <c r="L124" s="6">
        <f t="shared" si="136"/>
        <v>-1.1790840740000004</v>
      </c>
      <c r="M124" s="6">
        <f t="shared" ref="M124:N131" si="137" xml:space="preserve"> F124 -F123</f>
        <v>1.8140589600000041</v>
      </c>
      <c r="N124" s="6">
        <f t="shared" si="137"/>
        <v>-0.61403508999999445</v>
      </c>
      <c r="O124" s="6">
        <v>0.50684928900000004</v>
      </c>
      <c r="P124" s="6">
        <v>8.3333333330000006</v>
      </c>
      <c r="Q124" s="6">
        <v>9.5890410960000008</v>
      </c>
      <c r="R124" s="6">
        <v>91.818181820000007</v>
      </c>
      <c r="S124" s="6">
        <v>60</v>
      </c>
      <c r="T124" s="6">
        <v>54.794520550000001</v>
      </c>
      <c r="U124" s="6">
        <v>83.636363639999999</v>
      </c>
      <c r="V124" s="6">
        <v>10.341457350000001</v>
      </c>
      <c r="W124" s="6">
        <v>-65.971312650000002</v>
      </c>
      <c r="X124" s="6">
        <f t="shared" ref="X124:Y131" si="138" xml:space="preserve"> P124 -P123</f>
        <v>1.6666666660000002</v>
      </c>
      <c r="Y124" s="6">
        <f t="shared" si="138"/>
        <v>0</v>
      </c>
      <c r="Z124" s="6">
        <f t="shared" ref="Z124:AA131" si="139" xml:space="preserve"> S124 -S123</f>
        <v>7.7272727300000028</v>
      </c>
      <c r="AA124" s="6">
        <f t="shared" si="139"/>
        <v>1.3698630200000039</v>
      </c>
      <c r="AB124" s="1"/>
      <c r="AD124" s="6" t="s">
        <v>15</v>
      </c>
      <c r="AE124" s="6">
        <v>0.49541285600000001</v>
      </c>
      <c r="AF124" s="6">
        <v>11.594202900000001</v>
      </c>
      <c r="AG124" s="6">
        <v>10.638297870000001</v>
      </c>
      <c r="AH124" s="6">
        <v>93.137254900000002</v>
      </c>
      <c r="AI124" s="6">
        <v>57.971014490000002</v>
      </c>
      <c r="AJ124" s="6">
        <v>50</v>
      </c>
      <c r="AK124" s="6">
        <v>81.372549019999994</v>
      </c>
      <c r="AL124" s="6">
        <v>365.24220159999999</v>
      </c>
      <c r="AM124" s="6">
        <v>5.3201487050000003</v>
      </c>
      <c r="AN124" s="6">
        <f t="shared" ref="AN124:AO131" si="140" xml:space="preserve"> AF124 -AF123</f>
        <v>1.2045925100000012</v>
      </c>
      <c r="AO124" s="6">
        <f t="shared" si="140"/>
        <v>2.1637215990000005</v>
      </c>
      <c r="AP124" s="6">
        <f t="shared" ref="AP124:AQ131" si="141" xml:space="preserve"> AI124 -AI123</f>
        <v>4.7242612400000041</v>
      </c>
      <c r="AQ124" s="6">
        <f t="shared" si="141"/>
        <v>-5.1724137900000002</v>
      </c>
      <c r="AR124" s="6">
        <v>0.48401826599999997</v>
      </c>
      <c r="AS124" s="6">
        <v>8.0645161289999994</v>
      </c>
      <c r="AT124" s="6">
        <v>7.692307692</v>
      </c>
      <c r="AU124" s="6">
        <v>92.380952379999997</v>
      </c>
      <c r="AV124" s="6">
        <v>52.459016390000002</v>
      </c>
      <c r="AW124" s="6">
        <v>57.69230769</v>
      </c>
      <c r="AX124" s="6">
        <v>84.761904759999993</v>
      </c>
      <c r="AY124" s="6">
        <v>-9.4017305750000002</v>
      </c>
      <c r="AZ124" s="6">
        <v>-65.971312650000002</v>
      </c>
      <c r="BA124" s="6">
        <f t="shared" ref="BA124:BB131" si="142" xml:space="preserve"> AS124 -AS123</f>
        <v>-1.1460101869999999</v>
      </c>
      <c r="BB124" s="6">
        <f t="shared" si="142"/>
        <v>1.1349306429999997</v>
      </c>
      <c r="BC124" s="6">
        <f t="shared" ref="BC124:BD131" si="143" xml:space="preserve"> AV124 -AV123</f>
        <v>-0.87431693999999993</v>
      </c>
      <c r="BD124" s="6">
        <f t="shared" si="143"/>
        <v>1.954602770000001</v>
      </c>
      <c r="BE124" s="1"/>
      <c r="BF124" s="6" t="s">
        <v>15</v>
      </c>
      <c r="BG124" s="6">
        <v>0.55045872900000004</v>
      </c>
      <c r="BH124" s="6">
        <v>8.6956521739999992</v>
      </c>
      <c r="BI124" s="6">
        <v>2.3255813949999999</v>
      </c>
      <c r="BJ124" s="6">
        <v>89.147286820000005</v>
      </c>
      <c r="BK124" s="6">
        <v>45.652173910000002</v>
      </c>
      <c r="BL124" s="6">
        <v>50</v>
      </c>
      <c r="BM124" s="6">
        <v>81.395348839999997</v>
      </c>
      <c r="BN124" s="6">
        <v>168.77844139999999</v>
      </c>
      <c r="BO124" s="6">
        <v>5.3201487050000003</v>
      </c>
      <c r="BP124" s="6">
        <f t="shared" ref="BP124:BQ131" si="144" xml:space="preserve"> BH124 -BH123</f>
        <v>0.69565217399999923</v>
      </c>
      <c r="BQ124" s="6">
        <f t="shared" si="144"/>
        <v>-2.5924513919999996</v>
      </c>
      <c r="BR124" s="6">
        <f t="shared" ref="BR124:BS131" si="145" xml:space="preserve"> BK124 -BK123</f>
        <v>-6.3478260899999981</v>
      </c>
      <c r="BS124" s="6">
        <f t="shared" si="145"/>
        <v>0.81967213000000072</v>
      </c>
      <c r="BT124" s="6">
        <v>0.57077628400000002</v>
      </c>
      <c r="BU124" s="6">
        <v>2.0833333330000001</v>
      </c>
      <c r="BV124" s="6">
        <v>12.5</v>
      </c>
      <c r="BW124" s="6">
        <v>90.839694660000006</v>
      </c>
      <c r="BX124" s="6">
        <v>52.083333330000002</v>
      </c>
      <c r="BY124" s="6">
        <v>50</v>
      </c>
      <c r="BZ124" s="6">
        <v>83.07692308</v>
      </c>
      <c r="CA124" s="6">
        <v>-68.464832240000007</v>
      </c>
      <c r="CB124" s="6">
        <v>-65.971312650000002</v>
      </c>
      <c r="CC124" s="6">
        <f t="shared" ref="CC124:CD131" si="146" xml:space="preserve"> BU124 -BU123</f>
        <v>-2.1719858159999998</v>
      </c>
      <c r="CD124" s="6">
        <f t="shared" si="146"/>
        <v>3.2407407409999998</v>
      </c>
      <c r="CE124" s="6">
        <f t="shared" ref="CE124:CF131" si="147" xml:space="preserve"> BX124 -BX123</f>
        <v>1.0195035400000023</v>
      </c>
      <c r="CF124" s="6">
        <f t="shared" si="147"/>
        <v>1.8518518500000027</v>
      </c>
      <c r="CG124" s="1"/>
      <c r="CI124" s="6" t="s">
        <v>15</v>
      </c>
      <c r="CJ124" s="6">
        <v>0.54587155600000004</v>
      </c>
      <c r="CK124" s="6">
        <v>10.256410259999999</v>
      </c>
      <c r="CL124" s="6">
        <v>6.896551724</v>
      </c>
      <c r="CM124" s="6">
        <v>91.735537190000002</v>
      </c>
      <c r="CN124" s="6">
        <v>48.717948720000003</v>
      </c>
      <c r="CO124" s="6">
        <v>50</v>
      </c>
      <c r="CP124" s="6">
        <v>85</v>
      </c>
      <c r="CQ124" s="6">
        <v>-11.03155392</v>
      </c>
      <c r="CR124" s="6">
        <v>5.3201487050000003</v>
      </c>
      <c r="CS124" s="6">
        <f t="shared" ref="CS124:CT131" si="148" xml:space="preserve"> CK124 -CK123</f>
        <v>-3.2051282000000008</v>
      </c>
      <c r="CT124" s="6">
        <f t="shared" si="148"/>
        <v>-1.5780245470000001</v>
      </c>
      <c r="CU124" s="6">
        <f t="shared" ref="CU124:CV131" si="149" xml:space="preserve"> CN124 -CN123</f>
        <v>0.64102564000000228</v>
      </c>
      <c r="CV124" s="6">
        <f t="shared" si="149"/>
        <v>-0.84745763000000096</v>
      </c>
      <c r="CW124" s="6">
        <v>0.61643832899999995</v>
      </c>
      <c r="CX124" s="6">
        <v>11.11111111</v>
      </c>
      <c r="CY124" s="6">
        <v>6.9767441860000003</v>
      </c>
      <c r="CZ124" s="6">
        <v>91.428571430000005</v>
      </c>
      <c r="DA124" s="6">
        <v>58.333333330000002</v>
      </c>
      <c r="DB124" s="6">
        <v>48.837209299999998</v>
      </c>
      <c r="DC124" s="6">
        <v>82.014388490000002</v>
      </c>
      <c r="DD124" s="6">
        <v>-17.514203479999999</v>
      </c>
      <c r="DE124" s="6">
        <v>-65.971312650000002</v>
      </c>
      <c r="DF124" s="6">
        <f t="shared" ref="DF124:DG131" si="150" xml:space="preserve"> CX124 -CX123</f>
        <v>5.7539682529999991</v>
      </c>
      <c r="DG124" s="6">
        <f t="shared" si="150"/>
        <v>-2.5470653380000003</v>
      </c>
      <c r="DH124" s="6">
        <f t="shared" ref="DH124:DI131" si="151" xml:space="preserve"> DA124 -DA123</f>
        <v>4.7619047600000002</v>
      </c>
      <c r="DI124" s="6">
        <f t="shared" si="151"/>
        <v>1.2181616799999944</v>
      </c>
      <c r="DJ124" s="1"/>
    </row>
    <row r="125" spans="1:114" x14ac:dyDescent="0.3">
      <c r="A125" s="6" t="s">
        <v>16</v>
      </c>
      <c r="B125" s="6">
        <v>0.504587173</v>
      </c>
      <c r="C125" s="6">
        <v>10.86956522</v>
      </c>
      <c r="D125" s="6">
        <v>10.44776119</v>
      </c>
      <c r="E125" s="6">
        <v>93.333333330000002</v>
      </c>
      <c r="F125" s="6">
        <v>65.217391300000003</v>
      </c>
      <c r="G125" s="6">
        <v>54.545454550000002</v>
      </c>
      <c r="H125" s="6">
        <v>84.761904759999993</v>
      </c>
      <c r="I125" s="6">
        <v>771.20702900000003</v>
      </c>
      <c r="J125" s="6">
        <v>5.3201487050000003</v>
      </c>
      <c r="K125" s="6">
        <f t="shared" si="136"/>
        <v>0.6654835900000009</v>
      </c>
      <c r="L125" s="6">
        <f t="shared" si="136"/>
        <v>1.2372348740000003</v>
      </c>
      <c r="M125" s="6">
        <f t="shared" si="137"/>
        <v>-8.873115000000098E-2</v>
      </c>
      <c r="N125" s="6">
        <f t="shared" si="137"/>
        <v>1.2121212200000002</v>
      </c>
      <c r="O125" s="6">
        <v>0.54794520099999999</v>
      </c>
      <c r="P125" s="6">
        <v>5.8823529409999997</v>
      </c>
      <c r="Q125" s="6">
        <v>8.3333333330000006</v>
      </c>
      <c r="R125" s="6">
        <v>90.4</v>
      </c>
      <c r="S125" s="6">
        <v>63.636363639999999</v>
      </c>
      <c r="T125" s="6">
        <v>53.333333330000002</v>
      </c>
      <c r="U125" s="6">
        <v>83.2</v>
      </c>
      <c r="V125" s="6">
        <v>1534.3143669999999</v>
      </c>
      <c r="W125" s="6">
        <v>-65.971312650000002</v>
      </c>
      <c r="X125" s="6">
        <f t="shared" si="138"/>
        <v>-2.4509803920000008</v>
      </c>
      <c r="Y125" s="6">
        <f t="shared" si="138"/>
        <v>-1.2557077630000002</v>
      </c>
      <c r="Z125" s="6">
        <f t="shared" si="139"/>
        <v>3.636363639999999</v>
      </c>
      <c r="AA125" s="6">
        <f t="shared" si="139"/>
        <v>-1.4611872199999993</v>
      </c>
      <c r="AB125" s="1"/>
      <c r="AD125" s="6" t="s">
        <v>16</v>
      </c>
      <c r="AE125" s="6">
        <v>0.58715593799999999</v>
      </c>
      <c r="AF125" s="6">
        <v>13.636363640000001</v>
      </c>
      <c r="AG125" s="6">
        <v>10.41666667</v>
      </c>
      <c r="AH125" s="6">
        <v>92.857142859999996</v>
      </c>
      <c r="AI125" s="6">
        <v>61.363636360000001</v>
      </c>
      <c r="AJ125" s="6">
        <v>48.93617021</v>
      </c>
      <c r="AK125" s="6">
        <v>83.333333330000002</v>
      </c>
      <c r="AL125" s="6">
        <v>1096.3098829999999</v>
      </c>
      <c r="AM125" s="6">
        <v>5.3201487050000003</v>
      </c>
      <c r="AN125" s="6">
        <f t="shared" si="140"/>
        <v>2.0421607399999999</v>
      </c>
      <c r="AO125" s="6">
        <f t="shared" si="140"/>
        <v>-0.22163120000000092</v>
      </c>
      <c r="AP125" s="6">
        <f t="shared" si="141"/>
        <v>3.3926218699999993</v>
      </c>
      <c r="AQ125" s="6">
        <f t="shared" si="141"/>
        <v>-1.0638297899999998</v>
      </c>
      <c r="AR125" s="6">
        <v>0.55251139400000004</v>
      </c>
      <c r="AS125" s="6">
        <v>5.5555555559999998</v>
      </c>
      <c r="AT125" s="6">
        <v>5.5555555559999998</v>
      </c>
      <c r="AU125" s="6">
        <v>89.922480620000002</v>
      </c>
      <c r="AV125" s="6">
        <v>51.428571429999998</v>
      </c>
      <c r="AW125" s="6">
        <v>55.555555560000002</v>
      </c>
      <c r="AX125" s="6">
        <v>82.945736429999997</v>
      </c>
      <c r="AY125" s="6">
        <v>-94.319815759999997</v>
      </c>
      <c r="AZ125" s="6">
        <v>-65.971312650000002</v>
      </c>
      <c r="BA125" s="6">
        <f t="shared" si="142"/>
        <v>-2.5089605729999995</v>
      </c>
      <c r="BB125" s="6">
        <f t="shared" si="142"/>
        <v>-2.1367521360000001</v>
      </c>
      <c r="BC125" s="6">
        <f t="shared" si="143"/>
        <v>-1.0304449600000041</v>
      </c>
      <c r="BD125" s="6">
        <f t="shared" si="143"/>
        <v>-2.1367521299999979</v>
      </c>
      <c r="BE125" s="1"/>
      <c r="BF125" s="6" t="s">
        <v>16</v>
      </c>
      <c r="BG125" s="6">
        <v>0.59633028499999996</v>
      </c>
      <c r="BH125" s="6">
        <v>6.9767441860000003</v>
      </c>
      <c r="BI125" s="6">
        <v>3.0303030299999998</v>
      </c>
      <c r="BJ125" s="6">
        <v>88.732394369999994</v>
      </c>
      <c r="BK125" s="6">
        <v>46.511627910000001</v>
      </c>
      <c r="BL125" s="6">
        <v>45.454545449999998</v>
      </c>
      <c r="BM125" s="6">
        <v>82.269503549999996</v>
      </c>
      <c r="BN125" s="6">
        <v>-30.802661789999998</v>
      </c>
      <c r="BO125" s="6">
        <v>5.3201487050000003</v>
      </c>
      <c r="BP125" s="6">
        <f t="shared" si="144"/>
        <v>-1.7189079879999989</v>
      </c>
      <c r="BQ125" s="6">
        <f t="shared" si="144"/>
        <v>0.70472163499999985</v>
      </c>
      <c r="BR125" s="6">
        <f t="shared" si="145"/>
        <v>0.8594539999999995</v>
      </c>
      <c r="BS125" s="6">
        <f t="shared" si="145"/>
        <v>-4.5454545500000023</v>
      </c>
      <c r="BT125" s="6">
        <v>0.58904111400000003</v>
      </c>
      <c r="BU125" s="6">
        <v>5.769230769</v>
      </c>
      <c r="BV125" s="6">
        <v>9.6774193549999996</v>
      </c>
      <c r="BW125" s="6">
        <v>90.441176470000002</v>
      </c>
      <c r="BX125" s="6">
        <v>55.76923077</v>
      </c>
      <c r="BY125" s="6">
        <v>48.387096769999999</v>
      </c>
      <c r="BZ125" s="6">
        <v>83.703703700000005</v>
      </c>
      <c r="CA125" s="6">
        <v>90.547640229999999</v>
      </c>
      <c r="CB125" s="6">
        <v>-65.971312650000002</v>
      </c>
      <c r="CC125" s="6">
        <f t="shared" si="146"/>
        <v>3.6858974359999999</v>
      </c>
      <c r="CD125" s="6">
        <f t="shared" si="146"/>
        <v>-2.8225806450000004</v>
      </c>
      <c r="CE125" s="6">
        <f t="shared" si="147"/>
        <v>3.685897439999998</v>
      </c>
      <c r="CF125" s="6">
        <f t="shared" si="147"/>
        <v>-1.6129032300000006</v>
      </c>
      <c r="CG125" s="1"/>
      <c r="CI125" s="6" t="s">
        <v>16</v>
      </c>
      <c r="CJ125" s="6">
        <v>0.60550457199999996</v>
      </c>
      <c r="CK125" s="6">
        <v>7.407407407</v>
      </c>
      <c r="CL125" s="6">
        <v>7.407407407</v>
      </c>
      <c r="CM125" s="6">
        <v>91.970802919999997</v>
      </c>
      <c r="CN125" s="6">
        <v>40.74074074</v>
      </c>
      <c r="CO125" s="6">
        <v>55.555555560000002</v>
      </c>
      <c r="CP125" s="6">
        <v>84.558823529999998</v>
      </c>
      <c r="CQ125" s="6">
        <v>-78.873814960000004</v>
      </c>
      <c r="CR125" s="6">
        <v>5.3201487050000003</v>
      </c>
      <c r="CS125" s="6">
        <f t="shared" si="148"/>
        <v>-2.8490028529999991</v>
      </c>
      <c r="CT125" s="6">
        <f t="shared" si="148"/>
        <v>0.51085568299999995</v>
      </c>
      <c r="CU125" s="6">
        <f t="shared" si="149"/>
        <v>-7.9772079800000029</v>
      </c>
      <c r="CV125" s="6">
        <f t="shared" si="149"/>
        <v>5.5555555600000019</v>
      </c>
      <c r="CW125" s="6">
        <v>0.63470321900000004</v>
      </c>
      <c r="CX125" s="6">
        <v>9.375</v>
      </c>
      <c r="CY125" s="6">
        <v>5</v>
      </c>
      <c r="CZ125" s="6">
        <v>91.156462590000004</v>
      </c>
      <c r="DA125" s="6">
        <v>59.375</v>
      </c>
      <c r="DB125" s="6">
        <v>50</v>
      </c>
      <c r="DC125" s="6">
        <v>82.191780820000005</v>
      </c>
      <c r="DD125" s="6">
        <v>44.226644090000001</v>
      </c>
      <c r="DE125" s="6">
        <v>-65.971312650000002</v>
      </c>
      <c r="DF125" s="6">
        <f t="shared" si="150"/>
        <v>-1.7361111099999995</v>
      </c>
      <c r="DG125" s="6">
        <f t="shared" si="150"/>
        <v>-1.9767441860000003</v>
      </c>
      <c r="DH125" s="6">
        <f t="shared" si="151"/>
        <v>1.0416666699999979</v>
      </c>
      <c r="DI125" s="6">
        <f t="shared" si="151"/>
        <v>1.1627907000000022</v>
      </c>
      <c r="DJ125" s="1"/>
    </row>
    <row r="126" spans="1:114" x14ac:dyDescent="0.3">
      <c r="A126" s="6" t="s">
        <v>17</v>
      </c>
      <c r="B126" s="6">
        <v>0.58256882399999999</v>
      </c>
      <c r="C126" s="6">
        <v>8.8235294119999992</v>
      </c>
      <c r="D126" s="6">
        <v>11.864406779999999</v>
      </c>
      <c r="E126" s="6">
        <v>93.6</v>
      </c>
      <c r="F126" s="6">
        <v>67.647058819999998</v>
      </c>
      <c r="G126" s="6">
        <v>58.620689659999996</v>
      </c>
      <c r="H126" s="6">
        <v>85.6</v>
      </c>
      <c r="I126" s="6">
        <v>5287.2855250000002</v>
      </c>
      <c r="J126" s="6">
        <v>5.3201487050000003</v>
      </c>
      <c r="K126" s="6">
        <f t="shared" si="136"/>
        <v>-2.046035808000001</v>
      </c>
      <c r="L126" s="6">
        <f t="shared" si="136"/>
        <v>1.4166455899999999</v>
      </c>
      <c r="M126" s="6">
        <f t="shared" si="137"/>
        <v>2.4296675199999953</v>
      </c>
      <c r="N126" s="6">
        <f t="shared" si="137"/>
        <v>4.0752351099999942</v>
      </c>
      <c r="O126" s="6">
        <v>0.61643832899999995</v>
      </c>
      <c r="P126" s="6">
        <v>7.407407407</v>
      </c>
      <c r="Q126" s="6">
        <v>9.615384615</v>
      </c>
      <c r="R126" s="6">
        <v>91.428571430000005</v>
      </c>
      <c r="S126" s="6">
        <v>61.53846154</v>
      </c>
      <c r="T126" s="6">
        <v>61.53846154</v>
      </c>
      <c r="U126" s="6">
        <v>84.285714290000001</v>
      </c>
      <c r="V126" s="6">
        <v>1512.4510760000001</v>
      </c>
      <c r="W126" s="6">
        <v>-65.971312650000002</v>
      </c>
      <c r="X126" s="6">
        <f t="shared" si="138"/>
        <v>1.5250544660000003</v>
      </c>
      <c r="Y126" s="6">
        <f t="shared" si="138"/>
        <v>1.2820512819999994</v>
      </c>
      <c r="Z126" s="6">
        <f t="shared" si="139"/>
        <v>-2.0979020999999989</v>
      </c>
      <c r="AA126" s="6">
        <f t="shared" si="139"/>
        <v>8.205128209999998</v>
      </c>
      <c r="AB126" s="1"/>
      <c r="AD126" s="6" t="s">
        <v>17</v>
      </c>
      <c r="AE126" s="6">
        <v>0.66972476199999997</v>
      </c>
      <c r="AF126" s="6">
        <v>11.11111111</v>
      </c>
      <c r="AG126" s="6">
        <v>12.5</v>
      </c>
      <c r="AH126" s="6">
        <v>92</v>
      </c>
      <c r="AI126" s="6">
        <v>63.888888889999997</v>
      </c>
      <c r="AJ126" s="6">
        <v>53.125</v>
      </c>
      <c r="AK126" s="6">
        <v>83.221476510000002</v>
      </c>
      <c r="AL126" s="6">
        <v>2763.0814869999999</v>
      </c>
      <c r="AM126" s="6">
        <v>5.3201487050000003</v>
      </c>
      <c r="AN126" s="6">
        <f t="shared" si="140"/>
        <v>-2.5252525300000013</v>
      </c>
      <c r="AO126" s="6">
        <f t="shared" si="140"/>
        <v>2.0833333300000003</v>
      </c>
      <c r="AP126" s="6">
        <f t="shared" si="141"/>
        <v>2.5252525299999959</v>
      </c>
      <c r="AQ126" s="6">
        <f t="shared" si="141"/>
        <v>4.1888297899999998</v>
      </c>
      <c r="AR126" s="6">
        <v>0.63470321900000004</v>
      </c>
      <c r="AS126" s="6">
        <v>7.1428571429999996</v>
      </c>
      <c r="AT126" s="6">
        <v>6.9767441860000003</v>
      </c>
      <c r="AU126" s="6">
        <v>90.540540539999995</v>
      </c>
      <c r="AV126" s="6">
        <v>57.142857139999997</v>
      </c>
      <c r="AW126" s="6">
        <v>58.139534879999999</v>
      </c>
      <c r="AX126" s="6">
        <v>83.673469389999994</v>
      </c>
      <c r="AY126" s="6">
        <v>-89.481420450000002</v>
      </c>
      <c r="AZ126" s="6">
        <v>-65.971312650000002</v>
      </c>
      <c r="BA126" s="6">
        <f t="shared" si="142"/>
        <v>1.5873015869999998</v>
      </c>
      <c r="BB126" s="6">
        <f t="shared" si="142"/>
        <v>1.4211886300000005</v>
      </c>
      <c r="BC126" s="6">
        <f t="shared" si="143"/>
        <v>5.7142857099999986</v>
      </c>
      <c r="BD126" s="6">
        <f t="shared" si="143"/>
        <v>2.5839793199999974</v>
      </c>
      <c r="BE126" s="1"/>
      <c r="BF126" s="6" t="s">
        <v>17</v>
      </c>
      <c r="BG126" s="6">
        <v>0.62385320700000002</v>
      </c>
      <c r="BH126" s="6">
        <v>6.9767441860000003</v>
      </c>
      <c r="BI126" s="6">
        <v>3.703703704</v>
      </c>
      <c r="BJ126" s="6">
        <v>89.189189189999993</v>
      </c>
      <c r="BK126" s="6">
        <v>46.511627910000001</v>
      </c>
      <c r="BL126" s="6">
        <v>44.444444439999998</v>
      </c>
      <c r="BM126" s="6">
        <v>82.993197280000004</v>
      </c>
      <c r="BN126" s="6">
        <v>114.32175650000001</v>
      </c>
      <c r="BO126" s="6">
        <v>5.3201487050000003</v>
      </c>
      <c r="BP126" s="6">
        <f t="shared" si="144"/>
        <v>0</v>
      </c>
      <c r="BQ126" s="6">
        <f t="shared" si="144"/>
        <v>0.67340067400000025</v>
      </c>
      <c r="BR126" s="6">
        <f t="shared" si="145"/>
        <v>0</v>
      </c>
      <c r="BS126" s="6">
        <f t="shared" si="145"/>
        <v>-1.0101010099999996</v>
      </c>
      <c r="BT126" s="6">
        <v>0.621004581</v>
      </c>
      <c r="BU126" s="6">
        <v>6</v>
      </c>
      <c r="BV126" s="6">
        <v>11.53846154</v>
      </c>
      <c r="BW126" s="6">
        <v>90.909090910000003</v>
      </c>
      <c r="BX126" s="6">
        <v>52</v>
      </c>
      <c r="BY126" s="6">
        <v>46.15384615</v>
      </c>
      <c r="BZ126" s="6">
        <v>84.507042249999998</v>
      </c>
      <c r="CA126" s="6">
        <v>15.05189976</v>
      </c>
      <c r="CB126" s="6">
        <v>-65.971312650000002</v>
      </c>
      <c r="CC126" s="6">
        <f t="shared" si="146"/>
        <v>0.23076923100000002</v>
      </c>
      <c r="CD126" s="6">
        <f t="shared" si="146"/>
        <v>1.8610421850000005</v>
      </c>
      <c r="CE126" s="6">
        <f t="shared" si="147"/>
        <v>-3.7692307700000001</v>
      </c>
      <c r="CF126" s="6">
        <f t="shared" si="147"/>
        <v>-2.2332506199999997</v>
      </c>
      <c r="CG126" s="1"/>
      <c r="CI126" s="6" t="s">
        <v>17</v>
      </c>
      <c r="CJ126" s="6">
        <v>0.65596330199999997</v>
      </c>
      <c r="CK126" s="6">
        <v>7.692307692</v>
      </c>
      <c r="CL126" s="6">
        <v>2.7777777779999999</v>
      </c>
      <c r="CM126" s="6">
        <v>89.743589740000004</v>
      </c>
      <c r="CN126" s="6">
        <v>42.30769231</v>
      </c>
      <c r="CO126" s="6">
        <v>61.111111110000003</v>
      </c>
      <c r="CP126" s="6">
        <v>83.870967739999998</v>
      </c>
      <c r="CQ126" s="6">
        <v>93.53180476</v>
      </c>
      <c r="CR126" s="6">
        <v>5.3201487050000003</v>
      </c>
      <c r="CS126" s="6">
        <f t="shared" si="148"/>
        <v>0.28490028499999998</v>
      </c>
      <c r="CT126" s="6">
        <f t="shared" si="148"/>
        <v>-4.6296296290000001</v>
      </c>
      <c r="CU126" s="6">
        <f t="shared" si="149"/>
        <v>1.5669515700000005</v>
      </c>
      <c r="CV126" s="6">
        <f t="shared" si="149"/>
        <v>5.5555555500000011</v>
      </c>
      <c r="CW126" s="6">
        <v>0.73972600700000002</v>
      </c>
      <c r="CX126" s="6">
        <v>7.407407407</v>
      </c>
      <c r="CY126" s="6">
        <v>10.52631579</v>
      </c>
      <c r="CZ126" s="6">
        <v>91.329479770000006</v>
      </c>
      <c r="DA126" s="6">
        <v>59.25925926</v>
      </c>
      <c r="DB126" s="6">
        <v>52.631578949999998</v>
      </c>
      <c r="DC126" s="6">
        <v>82.558139530000005</v>
      </c>
      <c r="DD126" s="6">
        <v>127.5723958</v>
      </c>
      <c r="DE126" s="6">
        <v>-65.971312650000002</v>
      </c>
      <c r="DF126" s="6">
        <f t="shared" si="150"/>
        <v>-1.967592593</v>
      </c>
      <c r="DG126" s="6">
        <f t="shared" si="150"/>
        <v>5.52631579</v>
      </c>
      <c r="DH126" s="6">
        <f t="shared" si="151"/>
        <v>-0.11574073999999968</v>
      </c>
      <c r="DI126" s="6">
        <f t="shared" si="151"/>
        <v>2.631578949999998</v>
      </c>
      <c r="DJ126" s="1"/>
    </row>
    <row r="127" spans="1:114" x14ac:dyDescent="0.3">
      <c r="A127" s="6" t="s">
        <v>18</v>
      </c>
      <c r="B127" s="6">
        <v>0.58715593799999999</v>
      </c>
      <c r="C127" s="6">
        <v>6.451612903</v>
      </c>
      <c r="D127" s="6">
        <v>10.52631579</v>
      </c>
      <c r="E127" s="6">
        <v>92.307692309999993</v>
      </c>
      <c r="F127" s="6">
        <v>74.193548390000004</v>
      </c>
      <c r="G127" s="6">
        <v>55.357142860000003</v>
      </c>
      <c r="H127" s="6">
        <v>84.61538462</v>
      </c>
      <c r="I127" s="6">
        <v>3196.1762410000001</v>
      </c>
      <c r="J127" s="6">
        <v>5.3201487050000003</v>
      </c>
      <c r="K127" s="6">
        <f t="shared" si="136"/>
        <v>-2.3719165089999992</v>
      </c>
      <c r="L127" s="6">
        <f t="shared" si="136"/>
        <v>-1.3380909899999995</v>
      </c>
      <c r="M127" s="6">
        <f t="shared" si="137"/>
        <v>6.5464895700000056</v>
      </c>
      <c r="N127" s="6">
        <f t="shared" si="137"/>
        <v>-3.2635467999999932</v>
      </c>
      <c r="O127" s="6">
        <v>0.65296804900000005</v>
      </c>
      <c r="P127" s="6">
        <v>9.0909090910000003</v>
      </c>
      <c r="Q127" s="6">
        <v>10.204081629999999</v>
      </c>
      <c r="R127" s="6">
        <v>91.891891889999997</v>
      </c>
      <c r="S127" s="6">
        <v>68.181818179999993</v>
      </c>
      <c r="T127" s="6">
        <v>60.416666669999998</v>
      </c>
      <c r="U127" s="6">
        <v>84.459459460000005</v>
      </c>
      <c r="V127" s="6">
        <v>1922.0929639999999</v>
      </c>
      <c r="W127" s="6">
        <v>-65.971312650000002</v>
      </c>
      <c r="X127" s="6">
        <f t="shared" si="138"/>
        <v>1.6835016840000003</v>
      </c>
      <c r="Y127" s="6">
        <f t="shared" si="138"/>
        <v>0.58869701499999927</v>
      </c>
      <c r="Z127" s="6">
        <f t="shared" si="139"/>
        <v>6.6433566399999933</v>
      </c>
      <c r="AA127" s="6">
        <f t="shared" si="139"/>
        <v>-1.1217948700000022</v>
      </c>
      <c r="AB127" s="1"/>
      <c r="AD127" s="6" t="s">
        <v>18</v>
      </c>
      <c r="AE127" s="6">
        <v>0.72935777899999998</v>
      </c>
      <c r="AF127" s="6">
        <v>12.121212119999999</v>
      </c>
      <c r="AG127" s="6">
        <v>15</v>
      </c>
      <c r="AH127" s="6">
        <v>92.121212119999996</v>
      </c>
      <c r="AI127" s="6">
        <v>60.60606061</v>
      </c>
      <c r="AJ127" s="6">
        <v>65</v>
      </c>
      <c r="AK127" s="6">
        <v>84.146341460000002</v>
      </c>
      <c r="AL127" s="6">
        <v>2113.5569700000001</v>
      </c>
      <c r="AM127" s="6">
        <v>5.3201487050000003</v>
      </c>
      <c r="AN127" s="6">
        <f t="shared" si="140"/>
        <v>1.0101010099999996</v>
      </c>
      <c r="AO127" s="6">
        <f t="shared" si="140"/>
        <v>2.5</v>
      </c>
      <c r="AP127" s="6">
        <f t="shared" si="141"/>
        <v>-3.2828282799999968</v>
      </c>
      <c r="AQ127" s="6">
        <f t="shared" si="141"/>
        <v>11.875</v>
      </c>
      <c r="AR127" s="6">
        <v>0.64383560399999995</v>
      </c>
      <c r="AS127" s="6">
        <v>0</v>
      </c>
      <c r="AT127" s="6">
        <v>2.6315789469999999</v>
      </c>
      <c r="AU127" s="6">
        <v>88.050314470000004</v>
      </c>
      <c r="AV127" s="6">
        <v>50</v>
      </c>
      <c r="AW127" s="6">
        <v>55.263157890000002</v>
      </c>
      <c r="AX127" s="6">
        <v>81.01265823</v>
      </c>
      <c r="AY127" s="6">
        <v>-90.498748390000003</v>
      </c>
      <c r="AZ127" s="6">
        <v>-65.971312650000002</v>
      </c>
      <c r="BA127" s="6">
        <f t="shared" si="142"/>
        <v>-7.1428571429999996</v>
      </c>
      <c r="BB127" s="6">
        <f t="shared" si="142"/>
        <v>-4.345165239</v>
      </c>
      <c r="BC127" s="6">
        <f t="shared" si="143"/>
        <v>-7.1428571399999967</v>
      </c>
      <c r="BD127" s="6">
        <f t="shared" si="143"/>
        <v>-2.8763769899999971</v>
      </c>
      <c r="BE127" s="1"/>
      <c r="BF127" s="6" t="s">
        <v>18</v>
      </c>
      <c r="BG127" s="6">
        <v>0.66055047499999997</v>
      </c>
      <c r="BH127" s="6">
        <v>8.5714285710000002</v>
      </c>
      <c r="BI127" s="6">
        <v>0</v>
      </c>
      <c r="BJ127" s="6">
        <v>89.240506330000002</v>
      </c>
      <c r="BK127" s="6">
        <v>42.857142860000003</v>
      </c>
      <c r="BL127" s="6">
        <v>40</v>
      </c>
      <c r="BM127" s="6">
        <v>82.802547770000004</v>
      </c>
      <c r="BN127" s="6">
        <v>-18.549211960000001</v>
      </c>
      <c r="BO127" s="6">
        <v>5.3201487050000003</v>
      </c>
      <c r="BP127" s="6">
        <f t="shared" si="144"/>
        <v>1.5946843849999999</v>
      </c>
      <c r="BQ127" s="6">
        <f t="shared" si="144"/>
        <v>-3.703703704</v>
      </c>
      <c r="BR127" s="6">
        <f t="shared" si="145"/>
        <v>-3.6544850499999981</v>
      </c>
      <c r="BS127" s="6">
        <f t="shared" si="145"/>
        <v>-4.4444444399999981</v>
      </c>
      <c r="BT127" s="6">
        <v>0.68036532400000005</v>
      </c>
      <c r="BU127" s="6">
        <v>8.1081081079999997</v>
      </c>
      <c r="BV127" s="6">
        <v>11.53846154</v>
      </c>
      <c r="BW127" s="6">
        <v>91.666666669999998</v>
      </c>
      <c r="BX127" s="6">
        <v>54.054054049999998</v>
      </c>
      <c r="BY127" s="6">
        <v>42.30769231</v>
      </c>
      <c r="BZ127" s="6">
        <v>85.806451609999996</v>
      </c>
      <c r="CA127" s="6">
        <v>124.638052</v>
      </c>
      <c r="CB127" s="6">
        <v>-65.971312650000002</v>
      </c>
      <c r="CC127" s="6">
        <f t="shared" si="146"/>
        <v>2.1081081079999997</v>
      </c>
      <c r="CD127" s="6">
        <f t="shared" si="146"/>
        <v>0</v>
      </c>
      <c r="CE127" s="6">
        <f t="shared" si="147"/>
        <v>2.0540540499999977</v>
      </c>
      <c r="CF127" s="6">
        <f t="shared" si="147"/>
        <v>-3.8461538399999995</v>
      </c>
      <c r="CG127" s="1"/>
      <c r="CI127" s="6" t="s">
        <v>18</v>
      </c>
      <c r="CJ127" s="6">
        <v>0.75688076000000004</v>
      </c>
      <c r="CK127" s="6">
        <v>5.8823529409999997</v>
      </c>
      <c r="CL127" s="6">
        <v>4.7619047620000003</v>
      </c>
      <c r="CM127" s="6">
        <v>90.555555560000002</v>
      </c>
      <c r="CN127" s="6">
        <v>47.058823529999998</v>
      </c>
      <c r="CO127" s="6">
        <v>61.904761899999997</v>
      </c>
      <c r="CP127" s="6">
        <v>84.357541900000001</v>
      </c>
      <c r="CQ127" s="6">
        <v>39.308344259999998</v>
      </c>
      <c r="CR127" s="6">
        <v>5.3201487050000003</v>
      </c>
      <c r="CS127" s="6">
        <f t="shared" si="148"/>
        <v>-1.8099547510000003</v>
      </c>
      <c r="CT127" s="6">
        <f t="shared" si="148"/>
        <v>1.9841269840000004</v>
      </c>
      <c r="CU127" s="6">
        <f t="shared" si="149"/>
        <v>4.7511312199999978</v>
      </c>
      <c r="CV127" s="6">
        <f t="shared" si="149"/>
        <v>0.79365078999999383</v>
      </c>
      <c r="CW127" s="6">
        <v>0.80365294200000004</v>
      </c>
      <c r="CX127" s="6">
        <v>10.52631579</v>
      </c>
      <c r="CY127" s="6">
        <v>10</v>
      </c>
      <c r="CZ127" s="6">
        <v>91.052631579999996</v>
      </c>
      <c r="DA127" s="6">
        <v>57.89473684</v>
      </c>
      <c r="DB127" s="6">
        <v>50</v>
      </c>
      <c r="DC127" s="6">
        <v>82.010582009999993</v>
      </c>
      <c r="DD127" s="6">
        <v>50.270724219999998</v>
      </c>
      <c r="DE127" s="6">
        <v>-65.971312650000002</v>
      </c>
      <c r="DF127" s="6">
        <f t="shared" si="150"/>
        <v>3.118908383</v>
      </c>
      <c r="DG127" s="6">
        <f t="shared" si="150"/>
        <v>-0.52631578999999995</v>
      </c>
      <c r="DH127" s="6">
        <f t="shared" si="151"/>
        <v>-1.3645224200000001</v>
      </c>
      <c r="DI127" s="6">
        <f t="shared" si="151"/>
        <v>-2.631578949999998</v>
      </c>
      <c r="DJ127" s="1"/>
    </row>
    <row r="128" spans="1:114" x14ac:dyDescent="0.3">
      <c r="A128" s="6" t="s">
        <v>19</v>
      </c>
      <c r="B128" s="6">
        <v>0.59633028499999996</v>
      </c>
      <c r="C128" s="6">
        <v>7.1428571429999996</v>
      </c>
      <c r="D128" s="6">
        <v>10.34482759</v>
      </c>
      <c r="E128" s="6">
        <v>92.424242419999999</v>
      </c>
      <c r="F128" s="6">
        <v>75</v>
      </c>
      <c r="G128" s="6">
        <v>52.631578949999998</v>
      </c>
      <c r="H128" s="6">
        <v>84.090909089999997</v>
      </c>
      <c r="I128" s="6">
        <v>3029.4553270000001</v>
      </c>
      <c r="J128" s="6">
        <v>5.3201487050000003</v>
      </c>
      <c r="K128" s="6">
        <f t="shared" si="136"/>
        <v>0.69124423999999962</v>
      </c>
      <c r="L128" s="6">
        <f t="shared" si="136"/>
        <v>-0.18148820000000043</v>
      </c>
      <c r="M128" s="6">
        <f t="shared" si="137"/>
        <v>0.80645160999999632</v>
      </c>
      <c r="N128" s="6">
        <f t="shared" si="137"/>
        <v>-2.7255639100000053</v>
      </c>
      <c r="O128" s="6">
        <v>0.675799072</v>
      </c>
      <c r="P128" s="6">
        <v>11.11111111</v>
      </c>
      <c r="Q128" s="6">
        <v>10.41666667</v>
      </c>
      <c r="R128" s="6">
        <v>92.156862750000002</v>
      </c>
      <c r="S128" s="6">
        <v>72.222222220000006</v>
      </c>
      <c r="T128" s="6">
        <v>59.574468090000003</v>
      </c>
      <c r="U128" s="6">
        <v>83.660130719999998</v>
      </c>
      <c r="V128" s="6">
        <v>2475.9135970000002</v>
      </c>
      <c r="W128" s="6">
        <v>-65.971312650000002</v>
      </c>
      <c r="X128" s="6">
        <f t="shared" si="138"/>
        <v>2.0202020189999992</v>
      </c>
      <c r="Y128" s="6">
        <f t="shared" si="138"/>
        <v>0.21258504000000045</v>
      </c>
      <c r="Z128" s="6">
        <f t="shared" si="139"/>
        <v>4.0404040400000127</v>
      </c>
      <c r="AA128" s="6">
        <f t="shared" si="139"/>
        <v>-0.84219857999999448</v>
      </c>
      <c r="AB128" s="1"/>
      <c r="AD128" s="6" t="s">
        <v>19</v>
      </c>
      <c r="AE128" s="6">
        <v>0.74770641299999996</v>
      </c>
      <c r="AF128" s="6">
        <v>12.5</v>
      </c>
      <c r="AG128" s="6">
        <v>17.647058820000002</v>
      </c>
      <c r="AH128" s="6">
        <v>92.307692309999993</v>
      </c>
      <c r="AI128" s="6">
        <v>59.375</v>
      </c>
      <c r="AJ128" s="6">
        <v>70.58823529</v>
      </c>
      <c r="AK128" s="6">
        <v>83.928571430000005</v>
      </c>
      <c r="AL128" s="6">
        <v>1599.7352880000001</v>
      </c>
      <c r="AM128" s="6">
        <v>5.3201487050000003</v>
      </c>
      <c r="AN128" s="6">
        <f t="shared" si="140"/>
        <v>0.37878788000000085</v>
      </c>
      <c r="AO128" s="6">
        <f t="shared" si="140"/>
        <v>2.6470588200000016</v>
      </c>
      <c r="AP128" s="6">
        <f t="shared" si="141"/>
        <v>-1.2310606100000001</v>
      </c>
      <c r="AQ128" s="6">
        <f t="shared" si="141"/>
        <v>5.5882352900000001</v>
      </c>
      <c r="AR128" s="6">
        <v>0.71689498399999996</v>
      </c>
      <c r="AS128" s="6">
        <v>0</v>
      </c>
      <c r="AT128" s="6">
        <v>3.225806452</v>
      </c>
      <c r="AU128" s="6">
        <v>89.142857140000004</v>
      </c>
      <c r="AV128" s="6">
        <v>53.84615385</v>
      </c>
      <c r="AW128" s="6">
        <v>64.516129030000002</v>
      </c>
      <c r="AX128" s="6">
        <v>82.758620690000001</v>
      </c>
      <c r="AY128" s="6">
        <v>-85.574003410000003</v>
      </c>
      <c r="AZ128" s="6">
        <v>-65.971312650000002</v>
      </c>
      <c r="BA128" s="6">
        <f t="shared" si="142"/>
        <v>0</v>
      </c>
      <c r="BB128" s="6">
        <f t="shared" si="142"/>
        <v>0.5942275050000001</v>
      </c>
      <c r="BC128" s="6">
        <f t="shared" si="143"/>
        <v>3.8461538500000003</v>
      </c>
      <c r="BD128" s="6">
        <f t="shared" si="143"/>
        <v>9.2529711399999997</v>
      </c>
      <c r="BE128" s="1"/>
      <c r="BF128" s="6" t="s">
        <v>19</v>
      </c>
      <c r="BG128" s="6">
        <v>0.71559631800000001</v>
      </c>
      <c r="BH128" s="6">
        <v>3.846153846</v>
      </c>
      <c r="BI128" s="6">
        <v>0</v>
      </c>
      <c r="BJ128" s="6">
        <v>89.080459770000004</v>
      </c>
      <c r="BK128" s="6">
        <v>42.30769231</v>
      </c>
      <c r="BL128" s="6">
        <v>44.444444439999998</v>
      </c>
      <c r="BM128" s="6">
        <v>83.23699422</v>
      </c>
      <c r="BN128" s="6">
        <v>-20.332949159999998</v>
      </c>
      <c r="BO128" s="6">
        <v>5.3201487050000003</v>
      </c>
      <c r="BP128" s="6">
        <f t="shared" si="144"/>
        <v>-4.7252747250000002</v>
      </c>
      <c r="BQ128" s="6">
        <f t="shared" si="144"/>
        <v>0</v>
      </c>
      <c r="BR128" s="6">
        <f t="shared" si="145"/>
        <v>-0.54945055000000309</v>
      </c>
      <c r="BS128" s="6">
        <f t="shared" si="145"/>
        <v>4.4444444399999981</v>
      </c>
      <c r="BT128" s="6">
        <v>0.72146117700000001</v>
      </c>
      <c r="BU128" s="6">
        <v>6.25</v>
      </c>
      <c r="BV128" s="6">
        <v>11.11111111</v>
      </c>
      <c r="BW128" s="6">
        <v>91.124260359999994</v>
      </c>
      <c r="BX128" s="6">
        <v>53.125</v>
      </c>
      <c r="BY128" s="6">
        <v>38.888888889999997</v>
      </c>
      <c r="BZ128" s="6">
        <v>84.52380952</v>
      </c>
      <c r="CA128" s="6">
        <v>14.844077179999999</v>
      </c>
      <c r="CB128" s="6">
        <v>-65.971312650000002</v>
      </c>
      <c r="CC128" s="6">
        <f t="shared" si="146"/>
        <v>-1.8581081079999997</v>
      </c>
      <c r="CD128" s="6">
        <f t="shared" si="146"/>
        <v>-0.42735043000000061</v>
      </c>
      <c r="CE128" s="6">
        <f t="shared" si="147"/>
        <v>-0.92905404999999774</v>
      </c>
      <c r="CF128" s="6">
        <f t="shared" si="147"/>
        <v>-3.4188034200000033</v>
      </c>
      <c r="CG128" s="1"/>
      <c r="CI128" s="6" t="s">
        <v>19</v>
      </c>
      <c r="CJ128" s="6">
        <v>0.77981650800000002</v>
      </c>
      <c r="CK128" s="6">
        <v>0</v>
      </c>
      <c r="CL128" s="6">
        <v>5</v>
      </c>
      <c r="CM128" s="6">
        <v>90.374331549999994</v>
      </c>
      <c r="CN128" s="6">
        <v>54.545454550000002</v>
      </c>
      <c r="CO128" s="6">
        <v>65</v>
      </c>
      <c r="CP128" s="6">
        <v>84.946236560000003</v>
      </c>
      <c r="CQ128" s="6">
        <v>-52.470584500000001</v>
      </c>
      <c r="CR128" s="6">
        <v>5.3201487050000003</v>
      </c>
      <c r="CS128" s="6">
        <f t="shared" si="148"/>
        <v>-5.8823529409999997</v>
      </c>
      <c r="CT128" s="6">
        <f t="shared" si="148"/>
        <v>0.23809523799999965</v>
      </c>
      <c r="CU128" s="6">
        <f t="shared" si="149"/>
        <v>7.4866310200000044</v>
      </c>
      <c r="CV128" s="6">
        <f t="shared" si="149"/>
        <v>3.0952381000000031</v>
      </c>
      <c r="CW128" s="6">
        <v>0.78082191899999998</v>
      </c>
      <c r="CX128" s="6">
        <v>12.5</v>
      </c>
      <c r="CY128" s="6">
        <v>5.5555555559999998</v>
      </c>
      <c r="CZ128" s="6">
        <v>90.810810810000007</v>
      </c>
      <c r="DA128" s="6">
        <v>62.5</v>
      </c>
      <c r="DB128" s="6">
        <v>50</v>
      </c>
      <c r="DC128" s="6">
        <v>82.065217390000001</v>
      </c>
      <c r="DD128" s="6">
        <v>66.696987919999998</v>
      </c>
      <c r="DE128" s="6">
        <v>-65.971312650000002</v>
      </c>
      <c r="DF128" s="6">
        <f t="shared" si="150"/>
        <v>1.97368421</v>
      </c>
      <c r="DG128" s="6">
        <f t="shared" si="150"/>
        <v>-4.4444444440000002</v>
      </c>
      <c r="DH128" s="6">
        <f t="shared" si="151"/>
        <v>4.6052631599999998</v>
      </c>
      <c r="DI128" s="6">
        <f t="shared" si="151"/>
        <v>0</v>
      </c>
      <c r="DJ128" s="1"/>
    </row>
    <row r="129" spans="1:114" x14ac:dyDescent="0.3">
      <c r="A129" s="6" t="s">
        <v>20</v>
      </c>
      <c r="B129" s="6">
        <v>0.651376128</v>
      </c>
      <c r="C129" s="6">
        <v>8.3333333330000006</v>
      </c>
      <c r="D129" s="6">
        <v>12</v>
      </c>
      <c r="E129" s="6">
        <v>93.055555560000002</v>
      </c>
      <c r="F129" s="6">
        <v>66.666666669999998</v>
      </c>
      <c r="G129" s="6">
        <v>55.102040819999999</v>
      </c>
      <c r="H129" s="6">
        <v>85.416666669999998</v>
      </c>
      <c r="I129" s="6">
        <v>2870.8937719999999</v>
      </c>
      <c r="J129" s="6">
        <v>5.3201487050000003</v>
      </c>
      <c r="K129" s="6">
        <f t="shared" si="136"/>
        <v>1.1904761900000009</v>
      </c>
      <c r="L129" s="6">
        <f t="shared" si="136"/>
        <v>1.6551724100000005</v>
      </c>
      <c r="M129" s="6">
        <f t="shared" si="137"/>
        <v>-8.3333333300000021</v>
      </c>
      <c r="N129" s="6">
        <f t="shared" si="137"/>
        <v>2.4704618700000012</v>
      </c>
      <c r="O129" s="6">
        <v>0.69406390200000001</v>
      </c>
      <c r="P129" s="6">
        <v>6.25</v>
      </c>
      <c r="Q129" s="6">
        <v>7.3170731709999997</v>
      </c>
      <c r="R129" s="6">
        <v>91.358024689999993</v>
      </c>
      <c r="S129" s="6">
        <v>62.5</v>
      </c>
      <c r="T129" s="6">
        <v>55</v>
      </c>
      <c r="U129" s="6">
        <v>82.716049380000001</v>
      </c>
      <c r="V129" s="6">
        <v>960.08823010000003</v>
      </c>
      <c r="W129" s="6">
        <v>-65.971312650000002</v>
      </c>
      <c r="X129" s="6">
        <f t="shared" si="138"/>
        <v>-4.8611111099999995</v>
      </c>
      <c r="Y129" s="6">
        <f t="shared" si="138"/>
        <v>-3.099593499</v>
      </c>
      <c r="Z129" s="6">
        <f t="shared" si="139"/>
        <v>-9.7222222200000061</v>
      </c>
      <c r="AA129" s="6">
        <f t="shared" si="139"/>
        <v>-4.5744680900000034</v>
      </c>
      <c r="AB129" s="1"/>
      <c r="AD129" s="6" t="s">
        <v>20</v>
      </c>
      <c r="AE129" s="6">
        <v>0.77064222100000002</v>
      </c>
      <c r="AF129" s="6">
        <v>14.28571429</v>
      </c>
      <c r="AG129" s="6">
        <v>18.75</v>
      </c>
      <c r="AH129" s="6">
        <v>92.52873563</v>
      </c>
      <c r="AI129" s="6">
        <v>60.714285709999999</v>
      </c>
      <c r="AJ129" s="6">
        <v>68.75</v>
      </c>
      <c r="AK129" s="6">
        <v>84.393063580000003</v>
      </c>
      <c r="AL129" s="6">
        <v>7556.3342819999998</v>
      </c>
      <c r="AM129" s="6">
        <v>5.3201487050000003</v>
      </c>
      <c r="AN129" s="6">
        <f t="shared" si="140"/>
        <v>1.7857142899999996</v>
      </c>
      <c r="AO129" s="6">
        <f t="shared" si="140"/>
        <v>1.1029411799999984</v>
      </c>
      <c r="AP129" s="6">
        <f t="shared" si="141"/>
        <v>1.3392857099999986</v>
      </c>
      <c r="AQ129" s="6">
        <f t="shared" si="141"/>
        <v>-1.8382352900000001</v>
      </c>
      <c r="AR129" s="6">
        <v>0.74429225899999996</v>
      </c>
      <c r="AS129" s="6">
        <v>0</v>
      </c>
      <c r="AT129" s="6">
        <v>7.1428571429999996</v>
      </c>
      <c r="AU129" s="6">
        <v>89.944134079999998</v>
      </c>
      <c r="AV129" s="6">
        <v>58.333333330000002</v>
      </c>
      <c r="AW129" s="6">
        <v>64.285714290000001</v>
      </c>
      <c r="AX129" s="6">
        <v>83.707865170000005</v>
      </c>
      <c r="AY129" s="6">
        <v>-91.348810400000005</v>
      </c>
      <c r="AZ129" s="6">
        <v>-65.971312650000002</v>
      </c>
      <c r="BA129" s="6">
        <f t="shared" si="142"/>
        <v>0</v>
      </c>
      <c r="BB129" s="6">
        <f t="shared" si="142"/>
        <v>3.9170506909999996</v>
      </c>
      <c r="BC129" s="6">
        <f t="shared" si="143"/>
        <v>4.4871794800000018</v>
      </c>
      <c r="BD129" s="6">
        <f t="shared" si="143"/>
        <v>-0.23041474000000051</v>
      </c>
      <c r="BE129" s="1"/>
      <c r="BF129" s="6" t="s">
        <v>20</v>
      </c>
      <c r="BG129" s="6">
        <v>0.72935777899999998</v>
      </c>
      <c r="BH129" s="6">
        <v>4</v>
      </c>
      <c r="BI129" s="6">
        <v>0</v>
      </c>
      <c r="BJ129" s="6">
        <v>89.26553672</v>
      </c>
      <c r="BK129" s="6">
        <v>52</v>
      </c>
      <c r="BL129" s="6">
        <v>43.75</v>
      </c>
      <c r="BM129" s="6">
        <v>83.522727270000004</v>
      </c>
      <c r="BN129" s="6">
        <v>-31.739464770000001</v>
      </c>
      <c r="BO129" s="6">
        <v>5.3201487050000003</v>
      </c>
      <c r="BP129" s="6">
        <f t="shared" si="144"/>
        <v>0.15384615400000001</v>
      </c>
      <c r="BQ129" s="6">
        <f t="shared" si="144"/>
        <v>0</v>
      </c>
      <c r="BR129" s="6">
        <f t="shared" si="145"/>
        <v>9.6923076899999998</v>
      </c>
      <c r="BS129" s="6">
        <f t="shared" si="145"/>
        <v>-0.69444443999999805</v>
      </c>
      <c r="BT129" s="6">
        <v>0.73515981399999997</v>
      </c>
      <c r="BU129" s="6">
        <v>6.6666666670000003</v>
      </c>
      <c r="BV129" s="6">
        <v>6.6666666670000003</v>
      </c>
      <c r="BW129" s="6">
        <v>90.804597700000002</v>
      </c>
      <c r="BX129" s="6">
        <v>53.333333330000002</v>
      </c>
      <c r="BY129" s="6">
        <v>26.666666670000001</v>
      </c>
      <c r="BZ129" s="6">
        <v>84.971098269999999</v>
      </c>
      <c r="CA129" s="6">
        <v>-24.86252112</v>
      </c>
      <c r="CB129" s="6">
        <v>-65.971312650000002</v>
      </c>
      <c r="CC129" s="6">
        <f t="shared" si="146"/>
        <v>0.41666666700000032</v>
      </c>
      <c r="CD129" s="6">
        <f t="shared" si="146"/>
        <v>-4.4444444429999992</v>
      </c>
      <c r="CE129" s="6">
        <f t="shared" si="147"/>
        <v>0.20833333000000209</v>
      </c>
      <c r="CF129" s="6">
        <f t="shared" si="147"/>
        <v>-12.222222219999995</v>
      </c>
      <c r="CG129" s="1"/>
      <c r="CI129" s="6" t="s">
        <v>20</v>
      </c>
      <c r="CJ129" s="6">
        <v>0.80275231599999997</v>
      </c>
      <c r="CK129" s="6">
        <v>0</v>
      </c>
      <c r="CL129" s="6">
        <v>0</v>
      </c>
      <c r="CM129" s="6">
        <v>89.743589740000004</v>
      </c>
      <c r="CN129" s="6">
        <v>54.545454550000002</v>
      </c>
      <c r="CO129" s="6">
        <v>66.666666669999998</v>
      </c>
      <c r="CP129" s="6">
        <v>84.020618560000003</v>
      </c>
      <c r="CQ129" s="6">
        <v>-58.240154590000003</v>
      </c>
      <c r="CR129" s="6">
        <v>5.3201487050000003</v>
      </c>
      <c r="CS129" s="6">
        <f t="shared" si="148"/>
        <v>0</v>
      </c>
      <c r="CT129" s="6">
        <f t="shared" si="148"/>
        <v>-5</v>
      </c>
      <c r="CU129" s="6">
        <f t="shared" si="149"/>
        <v>0</v>
      </c>
      <c r="CV129" s="6">
        <f t="shared" si="149"/>
        <v>1.6666666699999979</v>
      </c>
      <c r="CW129" s="6">
        <v>0.78082191899999998</v>
      </c>
      <c r="CX129" s="6">
        <v>13.33333333</v>
      </c>
      <c r="CY129" s="6">
        <v>5.263157895</v>
      </c>
      <c r="CZ129" s="6">
        <v>90.810810810000007</v>
      </c>
      <c r="DA129" s="6">
        <v>60</v>
      </c>
      <c r="DB129" s="6">
        <v>57.89473684</v>
      </c>
      <c r="DC129" s="6">
        <v>82.065217390000001</v>
      </c>
      <c r="DD129" s="6">
        <v>99.351337060000006</v>
      </c>
      <c r="DE129" s="6">
        <v>-65.971312650000002</v>
      </c>
      <c r="DF129" s="6">
        <f t="shared" si="150"/>
        <v>0.83333333000000032</v>
      </c>
      <c r="DG129" s="6">
        <f t="shared" si="150"/>
        <v>-0.29239766099999986</v>
      </c>
      <c r="DH129" s="6">
        <f t="shared" si="151"/>
        <v>-2.5</v>
      </c>
      <c r="DI129" s="6">
        <f t="shared" si="151"/>
        <v>7.8947368400000002</v>
      </c>
      <c r="DJ129" s="1"/>
    </row>
    <row r="130" spans="1:114" x14ac:dyDescent="0.3">
      <c r="A130" s="6" t="s">
        <v>21</v>
      </c>
      <c r="B130" s="6">
        <v>0.67431193599999995</v>
      </c>
      <c r="C130" s="6">
        <v>10.71428571</v>
      </c>
      <c r="D130" s="6">
        <v>14.28571429</v>
      </c>
      <c r="E130" s="6">
        <v>93.243243239999998</v>
      </c>
      <c r="F130" s="6">
        <v>71.428571430000005</v>
      </c>
      <c r="G130" s="6">
        <v>56.097560979999997</v>
      </c>
      <c r="H130" s="6">
        <v>85.135135140000003</v>
      </c>
      <c r="I130" s="6">
        <v>2214.6773790000002</v>
      </c>
      <c r="J130" s="6">
        <v>5.3201487050000003</v>
      </c>
      <c r="K130" s="6">
        <f t="shared" si="136"/>
        <v>2.3809523769999998</v>
      </c>
      <c r="L130" s="6">
        <f t="shared" si="136"/>
        <v>2.2857142899999996</v>
      </c>
      <c r="M130" s="6">
        <f t="shared" si="137"/>
        <v>4.7619047600000073</v>
      </c>
      <c r="N130" s="6">
        <f t="shared" si="137"/>
        <v>0.9955201599999981</v>
      </c>
      <c r="O130" s="6">
        <v>0.70776253899999997</v>
      </c>
      <c r="P130" s="6">
        <v>6.6666666670000003</v>
      </c>
      <c r="Q130" s="6">
        <v>7.8947368420000004</v>
      </c>
      <c r="R130" s="6">
        <v>90.963855420000002</v>
      </c>
      <c r="S130" s="6">
        <v>66.666666669999998</v>
      </c>
      <c r="T130" s="6">
        <v>60.526315789999998</v>
      </c>
      <c r="U130" s="6">
        <v>83.030303029999999</v>
      </c>
      <c r="V130" s="6">
        <v>790.31039669999996</v>
      </c>
      <c r="W130" s="6">
        <v>-65.971312650000002</v>
      </c>
      <c r="X130" s="6">
        <f t="shared" si="138"/>
        <v>0.41666666700000032</v>
      </c>
      <c r="Y130" s="6">
        <f t="shared" si="138"/>
        <v>0.57766367100000071</v>
      </c>
      <c r="Z130" s="6">
        <f t="shared" si="139"/>
        <v>4.1666666699999979</v>
      </c>
      <c r="AA130" s="6">
        <f t="shared" si="139"/>
        <v>5.5263157899999982</v>
      </c>
      <c r="AB130" s="1"/>
      <c r="AD130" s="6" t="s">
        <v>21</v>
      </c>
      <c r="AE130" s="6">
        <v>0.80275231599999997</v>
      </c>
      <c r="AF130" s="6">
        <v>13.636363640000001</v>
      </c>
      <c r="AG130" s="6">
        <v>18.18181818</v>
      </c>
      <c r="AH130" s="6">
        <v>91.891891889999997</v>
      </c>
      <c r="AI130" s="6">
        <v>59.090909089999997</v>
      </c>
      <c r="AJ130" s="6">
        <v>72.727272729999996</v>
      </c>
      <c r="AK130" s="6">
        <v>84.239130430000003</v>
      </c>
      <c r="AL130" s="6">
        <v>85.324152409999996</v>
      </c>
      <c r="AM130" s="6">
        <v>5.3201487050000003</v>
      </c>
      <c r="AN130" s="6">
        <f t="shared" si="140"/>
        <v>-0.64935064999999881</v>
      </c>
      <c r="AO130" s="6">
        <f t="shared" si="140"/>
        <v>-0.5681818199999995</v>
      </c>
      <c r="AP130" s="6">
        <f t="shared" si="141"/>
        <v>-1.6233766200000019</v>
      </c>
      <c r="AQ130" s="6">
        <f t="shared" si="141"/>
        <v>3.9772727299999957</v>
      </c>
      <c r="AR130" s="6">
        <v>0.77168947499999996</v>
      </c>
      <c r="AS130" s="6">
        <v>0</v>
      </c>
      <c r="AT130" s="6">
        <v>4.5454545450000001</v>
      </c>
      <c r="AU130" s="6">
        <v>89.839572189999998</v>
      </c>
      <c r="AV130" s="6">
        <v>40</v>
      </c>
      <c r="AW130" s="6">
        <v>54.545454550000002</v>
      </c>
      <c r="AX130" s="6">
        <v>82.795698920000007</v>
      </c>
      <c r="AY130" s="6">
        <v>-85.662838739999998</v>
      </c>
      <c r="AZ130" s="6">
        <v>-65.971312650000002</v>
      </c>
      <c r="BA130" s="6">
        <f t="shared" si="142"/>
        <v>0</v>
      </c>
      <c r="BB130" s="6">
        <f t="shared" si="142"/>
        <v>-2.5974025979999995</v>
      </c>
      <c r="BC130" s="6">
        <f t="shared" si="143"/>
        <v>-18.333333330000002</v>
      </c>
      <c r="BD130" s="6">
        <f t="shared" si="143"/>
        <v>-9.7402597399999991</v>
      </c>
      <c r="BE130" s="1"/>
      <c r="BF130" s="6" t="s">
        <v>21</v>
      </c>
      <c r="BG130" s="6">
        <v>0.75688076000000004</v>
      </c>
      <c r="BH130" s="6">
        <v>5</v>
      </c>
      <c r="BI130" s="6">
        <v>0</v>
      </c>
      <c r="BJ130" s="6">
        <v>89.617486339999999</v>
      </c>
      <c r="BK130" s="6">
        <v>50</v>
      </c>
      <c r="BL130" s="6">
        <v>46.666666669999998</v>
      </c>
      <c r="BM130" s="6">
        <v>83.516483519999994</v>
      </c>
      <c r="BN130" s="6">
        <v>-19.49389012</v>
      </c>
      <c r="BO130" s="6">
        <v>5.3201487050000003</v>
      </c>
      <c r="BP130" s="6">
        <f t="shared" si="144"/>
        <v>1</v>
      </c>
      <c r="BQ130" s="6">
        <f t="shared" si="144"/>
        <v>0</v>
      </c>
      <c r="BR130" s="6">
        <f t="shared" si="145"/>
        <v>-2</v>
      </c>
      <c r="BS130" s="6">
        <f t="shared" si="145"/>
        <v>2.9166666699999979</v>
      </c>
      <c r="BT130" s="6">
        <v>0.757990897</v>
      </c>
      <c r="BU130" s="6">
        <v>7.407407407</v>
      </c>
      <c r="BV130" s="6">
        <v>7.692307692</v>
      </c>
      <c r="BW130" s="6">
        <v>91.061452509999995</v>
      </c>
      <c r="BX130" s="6">
        <v>55.555555560000002</v>
      </c>
      <c r="BY130" s="6">
        <v>30.76923077</v>
      </c>
      <c r="BZ130" s="6">
        <v>84.831460669999998</v>
      </c>
      <c r="CA130" s="6">
        <v>-33.036520520000003</v>
      </c>
      <c r="CB130" s="6">
        <v>-65.971312650000002</v>
      </c>
      <c r="CC130" s="6">
        <f t="shared" si="146"/>
        <v>0.74074073999999968</v>
      </c>
      <c r="CD130" s="6">
        <f t="shared" si="146"/>
        <v>1.0256410249999997</v>
      </c>
      <c r="CE130" s="6">
        <f t="shared" si="147"/>
        <v>2.2222222299999999</v>
      </c>
      <c r="CF130" s="6">
        <f t="shared" si="147"/>
        <v>4.1025640999999986</v>
      </c>
      <c r="CG130" s="1"/>
      <c r="CI130" s="6" t="s">
        <v>21</v>
      </c>
      <c r="CJ130" s="6">
        <v>0.83027523800000003</v>
      </c>
      <c r="CK130" s="6">
        <v>0</v>
      </c>
      <c r="CL130" s="6">
        <v>0</v>
      </c>
      <c r="CM130" s="6">
        <v>90.049751240000006</v>
      </c>
      <c r="CN130" s="6">
        <v>75</v>
      </c>
      <c r="CO130" s="6">
        <v>66.666666669999998</v>
      </c>
      <c r="CP130" s="6">
        <v>83.5</v>
      </c>
      <c r="CQ130" s="6">
        <v>50.426387200000001</v>
      </c>
      <c r="CR130" s="6">
        <v>5.3201487050000003</v>
      </c>
      <c r="CS130" s="6">
        <f t="shared" si="148"/>
        <v>0</v>
      </c>
      <c r="CT130" s="6">
        <f t="shared" si="148"/>
        <v>0</v>
      </c>
      <c r="CU130" s="6">
        <f t="shared" si="149"/>
        <v>20.454545449999998</v>
      </c>
      <c r="CV130" s="6">
        <f t="shared" si="149"/>
        <v>0</v>
      </c>
      <c r="CW130" s="6">
        <v>0.84474885499999997</v>
      </c>
      <c r="CX130" s="6">
        <v>25</v>
      </c>
      <c r="CY130" s="6">
        <v>8.3333333330000006</v>
      </c>
      <c r="CZ130" s="6">
        <v>91.457286429999996</v>
      </c>
      <c r="DA130" s="6">
        <v>75</v>
      </c>
      <c r="DB130" s="6">
        <v>50</v>
      </c>
      <c r="DC130" s="6">
        <v>82.828282830000006</v>
      </c>
      <c r="DD130" s="6">
        <v>194.99649539999999</v>
      </c>
      <c r="DE130" s="6">
        <v>-65.971312650000002</v>
      </c>
      <c r="DF130" s="6">
        <f t="shared" si="150"/>
        <v>11.66666667</v>
      </c>
      <c r="DG130" s="6">
        <f t="shared" si="150"/>
        <v>3.0701754380000006</v>
      </c>
      <c r="DH130" s="6">
        <f t="shared" si="151"/>
        <v>15</v>
      </c>
      <c r="DI130" s="6">
        <f t="shared" si="151"/>
        <v>-7.8947368400000002</v>
      </c>
      <c r="DJ130" s="1"/>
    </row>
    <row r="131" spans="1:114" x14ac:dyDescent="0.3">
      <c r="A131" s="6" t="s">
        <v>22</v>
      </c>
      <c r="B131" s="6">
        <v>0.67889910899999995</v>
      </c>
      <c r="C131" s="6">
        <v>11.11111111</v>
      </c>
      <c r="D131" s="6">
        <v>14.28571429</v>
      </c>
      <c r="E131" s="6">
        <v>93.288590600000006</v>
      </c>
      <c r="F131" s="6">
        <v>74.074074069999995</v>
      </c>
      <c r="G131" s="6">
        <v>51.219512199999997</v>
      </c>
      <c r="H131" s="6">
        <v>85.906040270000005</v>
      </c>
      <c r="I131" s="6">
        <v>687.07262430000003</v>
      </c>
      <c r="J131" s="6">
        <v>5.3201487050000003</v>
      </c>
      <c r="K131" s="6">
        <f t="shared" si="136"/>
        <v>0.39682539999999911</v>
      </c>
      <c r="L131" s="6">
        <f t="shared" si="136"/>
        <v>0</v>
      </c>
      <c r="M131" s="6">
        <f t="shared" si="137"/>
        <v>2.6455026399999895</v>
      </c>
      <c r="N131" s="6">
        <f t="shared" si="137"/>
        <v>-4.8780487800000003</v>
      </c>
      <c r="O131" s="6">
        <v>0.70776253899999997</v>
      </c>
      <c r="P131" s="6">
        <v>6.25</v>
      </c>
      <c r="Q131" s="6">
        <v>7.8947368420000004</v>
      </c>
      <c r="R131" s="6">
        <v>91.515151520000003</v>
      </c>
      <c r="S131" s="6">
        <v>62.5</v>
      </c>
      <c r="T131" s="6">
        <v>60.526315789999998</v>
      </c>
      <c r="U131" s="6">
        <v>83.536585369999997</v>
      </c>
      <c r="V131" s="6">
        <v>1485.8238510000001</v>
      </c>
      <c r="W131" s="6">
        <v>-65.971312650000002</v>
      </c>
      <c r="X131" s="6">
        <f t="shared" si="138"/>
        <v>-0.41666666700000032</v>
      </c>
      <c r="Y131" s="6">
        <f t="shared" si="138"/>
        <v>0</v>
      </c>
      <c r="Z131" s="6">
        <f t="shared" si="139"/>
        <v>-4.1666666699999979</v>
      </c>
      <c r="AA131" s="6">
        <f t="shared" si="139"/>
        <v>0</v>
      </c>
      <c r="AB131" s="1"/>
      <c r="AD131" s="6" t="s">
        <v>22</v>
      </c>
      <c r="AE131" s="6">
        <v>0.79816514299999997</v>
      </c>
      <c r="AF131" s="6">
        <v>21.739130429999999</v>
      </c>
      <c r="AG131" s="6">
        <v>7.692307692</v>
      </c>
      <c r="AH131" s="6">
        <v>92.307692309999993</v>
      </c>
      <c r="AI131" s="6">
        <v>60.869565219999998</v>
      </c>
      <c r="AJ131" s="6">
        <v>61.53846154</v>
      </c>
      <c r="AK131" s="6">
        <v>84.530386739999997</v>
      </c>
      <c r="AL131" s="6">
        <v>842.33459640000001</v>
      </c>
      <c r="AM131" s="6">
        <v>5.3201487050000003</v>
      </c>
      <c r="AN131" s="6">
        <f t="shared" si="140"/>
        <v>8.1027667899999987</v>
      </c>
      <c r="AO131" s="6">
        <f t="shared" si="140"/>
        <v>-10.489510488000001</v>
      </c>
      <c r="AP131" s="6">
        <f t="shared" si="141"/>
        <v>1.7786561300000017</v>
      </c>
      <c r="AQ131" s="6">
        <f t="shared" si="141"/>
        <v>-11.188811189999996</v>
      </c>
      <c r="AR131" s="6">
        <v>0.77625572700000001</v>
      </c>
      <c r="AS131" s="6">
        <v>0</v>
      </c>
      <c r="AT131" s="6">
        <v>0</v>
      </c>
      <c r="AU131" s="6">
        <v>89.947089950000006</v>
      </c>
      <c r="AV131" s="6">
        <v>36.363636360000001</v>
      </c>
      <c r="AW131" s="6">
        <v>57.89473684</v>
      </c>
      <c r="AX131" s="6">
        <v>82.446808509999997</v>
      </c>
      <c r="AY131" s="6">
        <v>-94.658719750000003</v>
      </c>
      <c r="AZ131" s="6">
        <v>-65.971312650000002</v>
      </c>
      <c r="BA131" s="6">
        <f t="shared" si="142"/>
        <v>0</v>
      </c>
      <c r="BB131" s="6">
        <f t="shared" si="142"/>
        <v>-4.5454545450000001</v>
      </c>
      <c r="BC131" s="6">
        <f t="shared" si="143"/>
        <v>-3.636363639999999</v>
      </c>
      <c r="BD131" s="6">
        <f t="shared" si="143"/>
        <v>3.3492822899999979</v>
      </c>
      <c r="BE131" s="1"/>
      <c r="BF131" s="6" t="s">
        <v>22</v>
      </c>
      <c r="BG131" s="6">
        <v>0.75688076000000004</v>
      </c>
      <c r="BH131" s="6">
        <v>5.8823529409999997</v>
      </c>
      <c r="BI131" s="6">
        <v>0</v>
      </c>
      <c r="BJ131" s="6">
        <v>89.617486339999999</v>
      </c>
      <c r="BK131" s="6">
        <v>52.941176470000002</v>
      </c>
      <c r="BL131" s="6">
        <v>44.444444439999998</v>
      </c>
      <c r="BM131" s="6">
        <v>82.967032970000005</v>
      </c>
      <c r="BN131" s="6">
        <v>-45.26165306</v>
      </c>
      <c r="BO131" s="6">
        <v>5.3201487050000003</v>
      </c>
      <c r="BP131" s="6">
        <f t="shared" si="144"/>
        <v>0.88235294099999972</v>
      </c>
      <c r="BQ131" s="6">
        <f t="shared" si="144"/>
        <v>0</v>
      </c>
      <c r="BR131" s="6">
        <f t="shared" si="145"/>
        <v>2.941176470000002</v>
      </c>
      <c r="BS131" s="6">
        <f t="shared" si="145"/>
        <v>-2.2222222299999999</v>
      </c>
      <c r="BT131" s="6">
        <v>0.76712328200000002</v>
      </c>
      <c r="BU131" s="6">
        <v>8.3333333330000006</v>
      </c>
      <c r="BV131" s="6">
        <v>7.1428571429999996</v>
      </c>
      <c r="BW131" s="6">
        <v>91.160220989999999</v>
      </c>
      <c r="BX131" s="6">
        <v>54.166666669999998</v>
      </c>
      <c r="BY131" s="6">
        <v>28.571428569999998</v>
      </c>
      <c r="BZ131" s="6">
        <v>85</v>
      </c>
      <c r="CA131" s="6">
        <v>57.765940639999997</v>
      </c>
      <c r="CB131" s="6">
        <v>-65.971312650000002</v>
      </c>
      <c r="CC131" s="6">
        <f t="shared" si="146"/>
        <v>0.92592592600000057</v>
      </c>
      <c r="CD131" s="6">
        <f t="shared" si="146"/>
        <v>-0.54945054900000034</v>
      </c>
      <c r="CE131" s="6">
        <f t="shared" si="147"/>
        <v>-1.388888890000004</v>
      </c>
      <c r="CF131" s="6">
        <f t="shared" si="147"/>
        <v>-2.1978022000000017</v>
      </c>
      <c r="CG131" s="1"/>
      <c r="CI131" s="6" t="s">
        <v>22</v>
      </c>
      <c r="CJ131" s="6">
        <v>0.83944952500000003</v>
      </c>
      <c r="CK131" s="6">
        <v>0</v>
      </c>
      <c r="CL131" s="6">
        <v>0</v>
      </c>
      <c r="CM131" s="6">
        <v>90.147783250000003</v>
      </c>
      <c r="CN131" s="6">
        <v>71.428571430000005</v>
      </c>
      <c r="CO131" s="6">
        <v>62.5</v>
      </c>
      <c r="CP131" s="6">
        <v>83.663366339999996</v>
      </c>
      <c r="CQ131" s="6">
        <v>33.168299990000001</v>
      </c>
      <c r="CR131" s="6">
        <v>5.3201487050000003</v>
      </c>
      <c r="CS131" s="6">
        <f t="shared" si="148"/>
        <v>0</v>
      </c>
      <c r="CT131" s="6">
        <f t="shared" si="148"/>
        <v>0</v>
      </c>
      <c r="CU131" s="6">
        <f t="shared" si="149"/>
        <v>-3.5714285699999948</v>
      </c>
      <c r="CV131" s="6">
        <f t="shared" si="149"/>
        <v>-4.1666666699999979</v>
      </c>
      <c r="CW131" s="6">
        <v>0.84474885499999997</v>
      </c>
      <c r="CX131" s="6">
        <v>22.222222219999999</v>
      </c>
      <c r="CY131" s="6">
        <v>0</v>
      </c>
      <c r="CZ131" s="6">
        <v>91.044776119999995</v>
      </c>
      <c r="DA131" s="6">
        <v>66.666666669999998</v>
      </c>
      <c r="DB131" s="6">
        <v>44.444444439999998</v>
      </c>
      <c r="DC131" s="6">
        <v>82.5</v>
      </c>
      <c r="DD131" s="6">
        <v>81.963871069999996</v>
      </c>
      <c r="DE131" s="6">
        <v>-65.971312650000002</v>
      </c>
      <c r="DF131" s="6">
        <f t="shared" si="150"/>
        <v>-2.777777780000001</v>
      </c>
      <c r="DG131" s="6">
        <f t="shared" si="150"/>
        <v>-8.3333333330000006</v>
      </c>
      <c r="DH131" s="6">
        <f t="shared" si="151"/>
        <v>-8.3333333300000021</v>
      </c>
      <c r="DI131" s="6">
        <f t="shared" si="151"/>
        <v>-5.5555555600000019</v>
      </c>
      <c r="DJ131" s="1"/>
    </row>
    <row r="132" spans="1:114" x14ac:dyDescent="0.3">
      <c r="A132" s="6" t="s">
        <v>44</v>
      </c>
      <c r="K132" s="6">
        <f>AVERAGE(K123:K131)</f>
        <v>-0.18993352333333333</v>
      </c>
      <c r="L132" s="6">
        <f>AVERAGE(L123:L131)</f>
        <v>7.2150072222222084E-2</v>
      </c>
      <c r="M132" s="6">
        <f>AVERAGE(M123:M131)</f>
        <v>1.9626464066666658</v>
      </c>
      <c r="N132" s="6">
        <f>AVERAGE(N123:N131)</f>
        <v>-0.63372941333333366</v>
      </c>
      <c r="X132" s="6">
        <f>AVERAGE(X123:X131)</f>
        <v>0.25</v>
      </c>
      <c r="Y132" s="6">
        <f>AVERAGE(Y123:Y131)</f>
        <v>-0.23391812866666661</v>
      </c>
      <c r="Z132" s="6">
        <f>AVERAGE(Z123:Z131)</f>
        <v>0.92592592555555575</v>
      </c>
      <c r="AA132" s="6">
        <f>AVERAGE(AA123:AA131)</f>
        <v>0.6140350877777776</v>
      </c>
      <c r="AB132" s="1"/>
      <c r="AD132" s="6" t="s">
        <v>44</v>
      </c>
      <c r="AN132" s="6">
        <f>AVERAGE(AN123:AN131)</f>
        <v>1.3180652466666667</v>
      </c>
      <c r="AO132" s="6">
        <f>AVERAGE(AO123:AO131)</f>
        <v>-0.21624961388888883</v>
      </c>
      <c r="AP132" s="6">
        <f>AVERAGE(AP123:AP131)</f>
        <v>0.86479394111111119</v>
      </c>
      <c r="AQ132" s="6">
        <f>AVERAGE(AQ123:AQ131)</f>
        <v>1.0110485722222222</v>
      </c>
      <c r="BA132" s="6">
        <f>AVERAGE(BA123:BA131)</f>
        <v>-0.52410901466666671</v>
      </c>
      <c r="BB132" s="6">
        <f>AVERAGE(BB123:BB131)</f>
        <v>-0.57720057722222207</v>
      </c>
      <c r="BC132" s="6">
        <f>AVERAGE(BC123:BC131)</f>
        <v>-1.2506012511111113</v>
      </c>
      <c r="BD132" s="6">
        <f>AVERAGE(BD123:BD131)</f>
        <v>0.80504290999999972</v>
      </c>
      <c r="BE132" s="1"/>
      <c r="BF132" s="6" t="s">
        <v>44</v>
      </c>
      <c r="BP132" s="6">
        <f>AVERAGE(BP123:BP131)</f>
        <v>-0.33846872088888891</v>
      </c>
      <c r="BQ132" s="6">
        <f>AVERAGE(BQ123:BQ131)</f>
        <v>-1.234567901111111</v>
      </c>
      <c r="BR132" s="6">
        <f>AVERAGE(BR123:BR131)</f>
        <v>-7.0028011111111094E-2</v>
      </c>
      <c r="BS132" s="6">
        <f>AVERAGE(BS123:BS131)</f>
        <v>-0.69553121222222258</v>
      </c>
      <c r="CC132" s="6">
        <f>AVERAGE(CC123:CC131)</f>
        <v>0.46296296288888894</v>
      </c>
      <c r="CD132" s="6">
        <f>AVERAGE(CD123:CD131)</f>
        <v>3.6075036111111042E-2</v>
      </c>
      <c r="CE132" s="6">
        <f>AVERAGE(CE123:CE131)</f>
        <v>-0.23148148111111133</v>
      </c>
      <c r="CF132" s="6">
        <f>AVERAGE(CF123:CF131)</f>
        <v>-2.6334776333333334</v>
      </c>
      <c r="CG132" s="1"/>
      <c r="CI132" s="6" t="s">
        <v>44</v>
      </c>
      <c r="CS132" s="6">
        <f>AVERAGE(CS123:CS131)</f>
        <v>-1.4571949000000002</v>
      </c>
      <c r="CT132" s="6">
        <f>AVERAGE(CT123:CT131)</f>
        <v>-1.19047619</v>
      </c>
      <c r="CU132" s="6">
        <f>AVERAGE(CU123:CU131)</f>
        <v>2.107728337777778</v>
      </c>
      <c r="CV132" s="6">
        <f>AVERAGE(CV123:CV131)</f>
        <v>1.5873015877777779</v>
      </c>
      <c r="DF132" s="6">
        <f>AVERAGE(DF123:DF131)</f>
        <v>2.1647217992222223</v>
      </c>
      <c r="DG132" s="6">
        <f>AVERAGE(DG123:DG131)</f>
        <v>0</v>
      </c>
      <c r="DH132" s="6">
        <f>AVERAGE(DH123:DH131)</f>
        <v>2.1604938277777777</v>
      </c>
      <c r="DI132" s="6">
        <f>AVERAGE(DI123:DI131)</f>
        <v>-0.61728395111111134</v>
      </c>
      <c r="DJ132" s="1"/>
    </row>
    <row r="133" spans="1:114" x14ac:dyDescent="0.3">
      <c r="AB133" s="1"/>
      <c r="BE133" s="1"/>
      <c r="CG133" s="1"/>
      <c r="DJ133" s="1"/>
    </row>
    <row r="134" spans="1:114" x14ac:dyDescent="0.3">
      <c r="A134" s="22" t="s">
        <v>27</v>
      </c>
      <c r="B134" s="6"/>
      <c r="C134" s="6"/>
      <c r="D134" s="6"/>
      <c r="E134" s="6"/>
      <c r="F134" s="6"/>
      <c r="G134" s="6"/>
      <c r="H134" s="6"/>
      <c r="I134" s="6"/>
      <c r="J134" s="6"/>
      <c r="K134" s="6">
        <f>AVERAGE(K132,K118,K104,K90)</f>
        <v>0.96734510950000019</v>
      </c>
      <c r="L134" s="6">
        <f t="shared" ref="L134:N134" si="152">AVERAGE(L132,L118,L104,L90)</f>
        <v>0.36802989883333331</v>
      </c>
      <c r="M134" s="6">
        <f t="shared" si="152"/>
        <v>4.0191828908333331</v>
      </c>
      <c r="N134" s="6">
        <f t="shared" si="152"/>
        <v>2.0692475761111111</v>
      </c>
      <c r="O134" s="6"/>
      <c r="P134" s="6"/>
      <c r="Q134" s="6"/>
      <c r="R134" s="6"/>
      <c r="S134" s="6"/>
      <c r="T134" s="6"/>
      <c r="U134" s="6"/>
      <c r="V134" s="6"/>
      <c r="W134" s="6"/>
      <c r="X134" s="6">
        <f>AVERAGE(X132,X118,X104,X90)</f>
        <v>3.115721491666662E-2</v>
      </c>
      <c r="Y134" s="6">
        <f t="shared" ref="Y134:AA134" si="153">AVERAGE(Y132,Y118,Y104,Y90)</f>
        <v>0.29219334569444444</v>
      </c>
      <c r="Z134" s="6">
        <f t="shared" si="153"/>
        <v>1.6622609377777777</v>
      </c>
      <c r="AA134" s="6">
        <f t="shared" si="153"/>
        <v>1.6549012333333333</v>
      </c>
      <c r="AD134" s="22" t="s">
        <v>27</v>
      </c>
      <c r="AE134" s="6"/>
      <c r="AF134" s="6"/>
      <c r="AG134" s="6"/>
      <c r="AH134" s="6"/>
      <c r="AI134" s="6"/>
      <c r="AJ134" s="6"/>
      <c r="AK134" s="6"/>
      <c r="AL134" s="6"/>
      <c r="AM134" s="6"/>
      <c r="AN134" s="6">
        <f>AVERAGE(AN132,AN118,AN104,AN90)</f>
        <v>0.75083831363888887</v>
      </c>
      <c r="AO134" s="6">
        <f t="shared" ref="AO134:AQ134" si="154">AVERAGE(AO132,AO118,AO104,AO90)</f>
        <v>0.59011263391666668</v>
      </c>
      <c r="AP134" s="6">
        <f t="shared" si="154"/>
        <v>0.7239537202777776</v>
      </c>
      <c r="AQ134" s="6">
        <f t="shared" si="154"/>
        <v>3.3424363905555556</v>
      </c>
      <c r="AR134" s="6"/>
      <c r="AS134" s="6"/>
      <c r="AT134" s="6"/>
      <c r="AU134" s="6"/>
      <c r="AV134" s="6"/>
      <c r="AW134" s="6"/>
      <c r="AX134" s="6"/>
      <c r="AY134" s="6"/>
      <c r="AZ134" s="6"/>
      <c r="BA134" s="6">
        <f>AVERAGE(BA132,BA118,BA104,BA90)</f>
        <v>-0.21492925563888893</v>
      </c>
      <c r="BB134" s="6">
        <f t="shared" ref="BB134:BD134" si="155">AVERAGE(BB132,BB118,BB104,BB90)</f>
        <v>-0.57783464347222224</v>
      </c>
      <c r="BC134" s="6">
        <f t="shared" si="155"/>
        <v>-0.19560543444444456</v>
      </c>
      <c r="BD134" s="6">
        <f t="shared" si="155"/>
        <v>1.1458777047222222</v>
      </c>
      <c r="BF134" s="22" t="s">
        <v>27</v>
      </c>
      <c r="BG134" s="6"/>
      <c r="BH134" s="6"/>
      <c r="BI134" s="6"/>
      <c r="BJ134" s="6"/>
      <c r="BK134" s="6"/>
      <c r="BL134" s="6"/>
      <c r="BM134" s="6"/>
      <c r="BN134" s="6"/>
      <c r="BO134" s="6"/>
      <c r="BP134" s="6">
        <f>AVERAGE(BP132,BP118,BP104,BP90)</f>
        <v>0.12062882255555557</v>
      </c>
      <c r="BQ134" s="6">
        <f t="shared" ref="BQ134:BS134" si="156">AVERAGE(BQ132,BQ118,BQ104,BQ90)</f>
        <v>0.45923070877777789</v>
      </c>
      <c r="BR134" s="6">
        <f t="shared" si="156"/>
        <v>0.47161663249999997</v>
      </c>
      <c r="BS134" s="6">
        <f t="shared" si="156"/>
        <v>2.4856784963888892</v>
      </c>
      <c r="BT134" s="6"/>
      <c r="BU134" s="6"/>
      <c r="BV134" s="6"/>
      <c r="BW134" s="6"/>
      <c r="BX134" s="6"/>
      <c r="BY134" s="6"/>
      <c r="BZ134" s="6"/>
      <c r="CA134" s="6"/>
      <c r="CB134" s="6"/>
      <c r="CC134" s="6">
        <f>AVERAGE(CC132,CC118,CC104,CC90)</f>
        <v>6.2476474333333337E-2</v>
      </c>
      <c r="CD134" s="6">
        <f t="shared" ref="CD134:CF134" si="157">AVERAGE(CD132,CD118,CD104,CD90)</f>
        <v>-8.7342136750000049E-2</v>
      </c>
      <c r="CE134" s="6">
        <f t="shared" si="157"/>
        <v>0.3354067380555556</v>
      </c>
      <c r="CF134" s="6">
        <f t="shared" si="157"/>
        <v>-0.1149017863888887</v>
      </c>
      <c r="CI134" s="22" t="s">
        <v>27</v>
      </c>
      <c r="CJ134" s="6"/>
      <c r="CK134" s="6"/>
      <c r="CL134" s="6"/>
      <c r="CM134" s="6"/>
      <c r="CN134" s="6"/>
      <c r="CO134" s="6"/>
      <c r="CP134" s="6"/>
      <c r="CQ134" s="6"/>
      <c r="CR134" s="6"/>
      <c r="CS134" s="6">
        <f>AVERAGE(CS132,CS118,CS104,CS90)</f>
        <v>-0.1079589634444445</v>
      </c>
      <c r="CT134" s="6">
        <f t="shared" ref="CT134:CV134" si="158">AVERAGE(CT132,CT118,CT104,CT90)</f>
        <v>-0.32435657424999997</v>
      </c>
      <c r="CU134" s="6">
        <f t="shared" si="158"/>
        <v>1.6988668430555554</v>
      </c>
      <c r="CV134" s="6">
        <f t="shared" si="158"/>
        <v>1.6345413736111112</v>
      </c>
      <c r="CW134" s="6"/>
      <c r="CX134" s="6"/>
      <c r="CY134" s="6"/>
      <c r="CZ134" s="6"/>
      <c r="DA134" s="6"/>
      <c r="DB134" s="6"/>
      <c r="DC134" s="6"/>
      <c r="DD134" s="6"/>
      <c r="DE134" s="6"/>
      <c r="DF134" s="6">
        <f>AVERAGE(DF132,DF118,DF104,DF90)</f>
        <v>0.10906993108333335</v>
      </c>
      <c r="DG134" s="6">
        <f t="shared" ref="DG134:DI134" si="159">AVERAGE(DG132,DG118,DG104,DG90)</f>
        <v>0.14094678969444444</v>
      </c>
      <c r="DH134" s="6">
        <f t="shared" si="159"/>
        <v>1.2058828463888889</v>
      </c>
      <c r="DI134" s="6">
        <f t="shared" si="159"/>
        <v>1.2986087380555553</v>
      </c>
    </row>
    <row r="141" spans="1:114" x14ac:dyDescent="0.3">
      <c r="A141" s="6" t="s">
        <v>46</v>
      </c>
      <c r="B141" s="6"/>
      <c r="C141" s="6"/>
      <c r="D141" s="6"/>
      <c r="E141" s="6"/>
      <c r="F141" s="6"/>
      <c r="G141" s="6"/>
      <c r="H141" s="6"/>
      <c r="I141" s="6"/>
      <c r="J141" s="6"/>
      <c r="K141" s="6">
        <v>9.6386016977777753E-2</v>
      </c>
      <c r="L141" s="6">
        <v>0.15217429837777779</v>
      </c>
      <c r="M141" s="6">
        <v>4.5683443777777735E-2</v>
      </c>
      <c r="N141" s="6">
        <v>-0.58632777999999985</v>
      </c>
      <c r="O141" s="6"/>
      <c r="P141" s="6"/>
      <c r="Q141" s="6"/>
      <c r="R141" s="6"/>
      <c r="S141" s="6"/>
      <c r="T141" s="6"/>
      <c r="U141" s="6"/>
      <c r="V141" s="6"/>
      <c r="W141" s="6"/>
      <c r="X141" s="6">
        <v>0.66079143731111123</v>
      </c>
      <c r="Y141" s="6">
        <v>0.23159824537777779</v>
      </c>
      <c r="Z141" s="6">
        <v>1.3682765033333335</v>
      </c>
      <c r="AA141" s="6">
        <v>0.81762956444444446</v>
      </c>
    </row>
    <row r="142" spans="1:114" x14ac:dyDescent="0.3">
      <c r="A142" s="6" t="s">
        <v>47</v>
      </c>
      <c r="B142" s="6"/>
      <c r="C142" s="6"/>
      <c r="D142" s="6"/>
      <c r="E142" s="6"/>
      <c r="F142" s="6"/>
      <c r="G142" s="6"/>
      <c r="H142" s="6"/>
      <c r="I142" s="6"/>
      <c r="J142" s="6"/>
      <c r="K142" s="6">
        <v>-0.2327289983333333</v>
      </c>
      <c r="L142" s="6">
        <v>-0.21580715928888891</v>
      </c>
      <c r="M142" s="6">
        <v>0.75673857355555596</v>
      </c>
      <c r="N142" s="6">
        <v>4.4915609333333342E-2</v>
      </c>
      <c r="O142" s="6"/>
      <c r="P142" s="6"/>
      <c r="Q142" s="6"/>
      <c r="R142" s="6"/>
      <c r="S142" s="6"/>
      <c r="T142" s="6"/>
      <c r="U142" s="6"/>
      <c r="V142" s="6"/>
      <c r="W142" s="6"/>
      <c r="X142" s="6">
        <v>0.1707830697777778</v>
      </c>
      <c r="Y142" s="6">
        <v>0.23163885635555559</v>
      </c>
      <c r="Z142" s="6">
        <v>1.253231919111111</v>
      </c>
      <c r="AA142" s="6">
        <v>0.7171271657777778</v>
      </c>
    </row>
    <row r="143" spans="1:114" x14ac:dyDescent="0.3">
      <c r="A143" s="6" t="s">
        <v>48</v>
      </c>
      <c r="B143" s="6"/>
      <c r="C143" s="6"/>
      <c r="D143" s="6"/>
      <c r="E143" s="6"/>
      <c r="F143" s="6"/>
      <c r="G143" s="6"/>
      <c r="H143" s="6"/>
      <c r="I143" s="6"/>
      <c r="J143" s="6"/>
      <c r="K143" s="6">
        <v>1.9445459911111119E-2</v>
      </c>
      <c r="L143" s="6">
        <v>0.27815279826666678</v>
      </c>
      <c r="M143" s="6">
        <v>-0.6098275488888889</v>
      </c>
      <c r="N143" s="6">
        <v>0.20406020933333355</v>
      </c>
      <c r="O143" s="6"/>
      <c r="P143" s="6"/>
      <c r="Q143" s="6"/>
      <c r="R143" s="6"/>
      <c r="S143" s="6"/>
      <c r="T143" s="6"/>
      <c r="U143" s="6"/>
      <c r="V143" s="6"/>
      <c r="W143" s="6"/>
      <c r="X143" s="6">
        <v>0.44592122944444446</v>
      </c>
      <c r="Y143" s="6">
        <v>0.43652807137777783</v>
      </c>
      <c r="Z143" s="6">
        <v>0.40181157711111126</v>
      </c>
      <c r="AA143" s="6">
        <v>0.52525967822222197</v>
      </c>
    </row>
    <row r="144" spans="1:114" x14ac:dyDescent="0.3">
      <c r="A144" s="6" t="s">
        <v>49</v>
      </c>
      <c r="B144" s="6"/>
      <c r="C144" s="6"/>
      <c r="D144" s="6"/>
      <c r="E144" s="6"/>
      <c r="F144" s="6"/>
      <c r="G144" s="6"/>
      <c r="H144" s="6"/>
      <c r="I144" s="6"/>
      <c r="J144" s="6"/>
      <c r="K144" s="6">
        <v>0.57045409506666656</v>
      </c>
      <c r="L144" s="6">
        <v>0.26969543104444449</v>
      </c>
      <c r="M144" s="6">
        <v>1.2794970324444446</v>
      </c>
      <c r="N144" s="6">
        <v>0.67701925200000013</v>
      </c>
      <c r="O144" s="6"/>
      <c r="P144" s="6"/>
      <c r="Q144" s="6"/>
      <c r="R144" s="6"/>
      <c r="S144" s="6"/>
      <c r="T144" s="6"/>
      <c r="U144" s="6"/>
      <c r="V144" s="6"/>
      <c r="W144" s="6"/>
      <c r="X144" s="6">
        <v>0.42812062031111109</v>
      </c>
      <c r="Y144" s="6">
        <v>2.7412706377777762E-2</v>
      </c>
      <c r="Z144" s="6">
        <v>0.57266755666666669</v>
      </c>
      <c r="AA144" s="6">
        <v>0.19260397800000001</v>
      </c>
    </row>
    <row r="146" spans="1:27" x14ac:dyDescent="0.3">
      <c r="A146" s="6" t="s">
        <v>50</v>
      </c>
      <c r="B146" s="6"/>
      <c r="C146" s="6"/>
      <c r="D146" s="6"/>
      <c r="E146" s="6"/>
      <c r="F146" s="6"/>
      <c r="G146" s="6"/>
      <c r="H146" s="6"/>
      <c r="I146" s="6"/>
      <c r="J146" s="6"/>
      <c r="K146" s="6">
        <v>0.96734510950000019</v>
      </c>
      <c r="L146" s="6">
        <v>0.36802989883333331</v>
      </c>
      <c r="M146" s="6">
        <v>4.0191828908333331</v>
      </c>
      <c r="N146" s="6">
        <v>2.0692475761111111</v>
      </c>
      <c r="O146" s="6"/>
      <c r="P146" s="6"/>
      <c r="Q146" s="6"/>
      <c r="R146" s="6"/>
      <c r="S146" s="6"/>
      <c r="T146" s="6"/>
      <c r="U146" s="6"/>
      <c r="V146" s="6"/>
      <c r="W146" s="6"/>
      <c r="X146" s="6">
        <v>3.115721491666662E-2</v>
      </c>
      <c r="Y146" s="6">
        <v>0.29219334569444444</v>
      </c>
      <c r="Z146" s="6">
        <v>1.6622609377777777</v>
      </c>
      <c r="AA146" s="6">
        <v>1.6549012333333333</v>
      </c>
    </row>
    <row r="147" spans="1:27" x14ac:dyDescent="0.3">
      <c r="A147" s="6" t="s">
        <v>51</v>
      </c>
      <c r="B147" s="6"/>
      <c r="C147" s="6"/>
      <c r="D147" s="6"/>
      <c r="E147" s="6"/>
      <c r="F147" s="6"/>
      <c r="G147" s="6"/>
      <c r="H147" s="6"/>
      <c r="I147" s="6"/>
      <c r="J147" s="6"/>
      <c r="K147" s="6">
        <v>0.75083831363888887</v>
      </c>
      <c r="L147" s="6">
        <v>0.59011263391666668</v>
      </c>
      <c r="M147" s="6">
        <v>0.7239537202777776</v>
      </c>
      <c r="N147" s="6">
        <v>3.3424363905555556</v>
      </c>
      <c r="O147" s="6"/>
      <c r="P147" s="6"/>
      <c r="Q147" s="6"/>
      <c r="R147" s="6"/>
      <c r="S147" s="6"/>
      <c r="T147" s="6"/>
      <c r="U147" s="6"/>
      <c r="V147" s="6"/>
      <c r="W147" s="6"/>
      <c r="X147" s="6">
        <v>-0.21492925563888893</v>
      </c>
      <c r="Y147" s="6">
        <v>-0.57783464347222224</v>
      </c>
      <c r="Z147" s="6">
        <v>-0.19560543444444456</v>
      </c>
      <c r="AA147" s="6">
        <v>1.1458777047222222</v>
      </c>
    </row>
    <row r="148" spans="1:27" x14ac:dyDescent="0.3">
      <c r="A148" s="6" t="s">
        <v>52</v>
      </c>
      <c r="B148" s="6"/>
      <c r="C148" s="6"/>
      <c r="D148" s="6"/>
      <c r="E148" s="6"/>
      <c r="F148" s="6"/>
      <c r="G148" s="6"/>
      <c r="H148" s="6"/>
      <c r="I148" s="6"/>
      <c r="J148" s="6"/>
      <c r="K148" s="6">
        <v>0.12062882255555557</v>
      </c>
      <c r="L148" s="6">
        <v>0.45923070877777789</v>
      </c>
      <c r="M148" s="6">
        <v>0.47161663249999997</v>
      </c>
      <c r="N148" s="6">
        <v>2.4856784963888892</v>
      </c>
      <c r="O148" s="6"/>
      <c r="P148" s="6"/>
      <c r="Q148" s="6"/>
      <c r="R148" s="6"/>
      <c r="S148" s="6"/>
      <c r="T148" s="6"/>
      <c r="U148" s="6"/>
      <c r="V148" s="6"/>
      <c r="W148" s="6"/>
      <c r="X148" s="6">
        <v>6.2476474333333337E-2</v>
      </c>
      <c r="Y148" s="6">
        <v>-8.7342136750000049E-2</v>
      </c>
      <c r="Z148" s="6">
        <v>0.3354067380555556</v>
      </c>
      <c r="AA148" s="6">
        <v>-0.1149017863888887</v>
      </c>
    </row>
    <row r="149" spans="1:27" x14ac:dyDescent="0.3">
      <c r="A149" s="6" t="s">
        <v>53</v>
      </c>
      <c r="B149" s="23"/>
      <c r="C149" s="23"/>
      <c r="D149" s="23"/>
      <c r="E149" s="23"/>
      <c r="F149" s="23"/>
      <c r="G149" s="23"/>
      <c r="H149" s="23"/>
      <c r="I149" s="23"/>
      <c r="J149" s="23"/>
      <c r="K149" s="23">
        <v>-0.1079589634444445</v>
      </c>
      <c r="L149" s="23">
        <v>-0.32435657424999997</v>
      </c>
      <c r="M149" s="23">
        <v>1.6988668430555554</v>
      </c>
      <c r="N149" s="23">
        <v>1.6345413736111112</v>
      </c>
      <c r="O149" s="23"/>
      <c r="P149" s="23"/>
      <c r="Q149" s="23"/>
      <c r="R149" s="23"/>
      <c r="S149" s="23"/>
      <c r="T149" s="23"/>
      <c r="U149" s="23"/>
      <c r="V149" s="23"/>
      <c r="W149" s="23"/>
      <c r="X149" s="23">
        <v>0.10906993108333335</v>
      </c>
      <c r="Y149" s="23">
        <v>0.14094678969444444</v>
      </c>
      <c r="Z149" s="23">
        <v>1.2058828463888889</v>
      </c>
      <c r="AA149" s="23">
        <v>1.2986087380555553</v>
      </c>
    </row>
    <row r="150" spans="1:27" x14ac:dyDescent="0.3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</row>
    <row r="151" spans="1:27" x14ac:dyDescent="0.3">
      <c r="A151" s="21" t="s">
        <v>54</v>
      </c>
      <c r="B151" s="21"/>
      <c r="C151" s="21"/>
      <c r="D151" s="21"/>
      <c r="E151" s="21"/>
      <c r="F151" s="21"/>
      <c r="G151" s="21"/>
      <c r="H151" s="21"/>
      <c r="I151" s="21"/>
      <c r="J151" s="21"/>
      <c r="K151" s="21">
        <f>AVERAGE(K141,K146)</f>
        <v>0.53186556323888901</v>
      </c>
      <c r="L151" s="21">
        <f>AVERAGE(L141,L146)</f>
        <v>0.26010209860555555</v>
      </c>
      <c r="M151" s="21">
        <f>AVERAGE(M141,M146)</f>
        <v>2.0324331673055553</v>
      </c>
      <c r="N151" s="21">
        <f>AVERAGE(N141,N146)</f>
        <v>0.74145989805555557</v>
      </c>
      <c r="O151" s="21"/>
      <c r="P151" s="21"/>
      <c r="Q151" s="21"/>
      <c r="R151" s="21"/>
      <c r="S151" s="21"/>
      <c r="T151" s="21"/>
      <c r="U151" s="21"/>
      <c r="V151" s="21"/>
      <c r="W151" s="21"/>
      <c r="X151" s="21">
        <f>AVERAGE(X141,X146)</f>
        <v>0.3459743261138889</v>
      </c>
      <c r="Y151" s="21">
        <f>AVERAGE(Y141,Y146)</f>
        <v>0.26189579553611109</v>
      </c>
      <c r="Z151" s="21">
        <f>AVERAGE(Z141,Z146)</f>
        <v>1.5152687205555555</v>
      </c>
      <c r="AA151" s="21">
        <f>AVERAGE(AA141,AA146)</f>
        <v>1.236265398888889</v>
      </c>
    </row>
    <row r="152" spans="1:27" x14ac:dyDescent="0.3">
      <c r="A152" s="6" t="s">
        <v>55</v>
      </c>
      <c r="B152" s="6"/>
      <c r="C152" s="6"/>
      <c r="D152" s="6"/>
      <c r="E152" s="6"/>
      <c r="F152" s="6"/>
      <c r="G152" s="6"/>
      <c r="H152" s="6"/>
      <c r="I152" s="6"/>
      <c r="J152" s="6"/>
      <c r="K152" s="6">
        <f t="shared" ref="K152:N152" si="160">AVERAGE(K142,K147)</f>
        <v>0.2590546576527778</v>
      </c>
      <c r="L152" s="6">
        <f t="shared" si="160"/>
        <v>0.18715273731388887</v>
      </c>
      <c r="M152" s="6">
        <f t="shared" si="160"/>
        <v>0.74034614691666678</v>
      </c>
      <c r="N152" s="6">
        <f t="shared" si="160"/>
        <v>1.6936759999444444</v>
      </c>
      <c r="O152" s="6"/>
      <c r="P152" s="6"/>
      <c r="Q152" s="6"/>
      <c r="R152" s="6"/>
      <c r="S152" s="6"/>
      <c r="T152" s="6"/>
      <c r="U152" s="6"/>
      <c r="V152" s="6"/>
      <c r="W152" s="6"/>
      <c r="X152" s="6">
        <f t="shared" ref="X152:AA152" si="161">AVERAGE(X142,X147)</f>
        <v>-2.2073092930555566E-2</v>
      </c>
      <c r="Y152" s="6">
        <f t="shared" si="161"/>
        <v>-0.17309789355833333</v>
      </c>
      <c r="Z152" s="6">
        <f t="shared" si="161"/>
        <v>0.52881324233333316</v>
      </c>
      <c r="AA152" s="6">
        <f t="shared" si="161"/>
        <v>0.93150243524999998</v>
      </c>
    </row>
    <row r="153" spans="1:27" x14ac:dyDescent="0.3">
      <c r="A153" s="6" t="s">
        <v>58</v>
      </c>
      <c r="B153" s="6"/>
      <c r="C153" s="6"/>
      <c r="D153" s="6"/>
      <c r="E153" s="6"/>
      <c r="F153" s="6"/>
      <c r="G153" s="6"/>
      <c r="H153" s="6"/>
      <c r="I153" s="6"/>
      <c r="J153" s="6"/>
      <c r="K153" s="6">
        <v>-7.8944557655555581E-2</v>
      </c>
      <c r="L153" s="6">
        <v>0.3657222820694444</v>
      </c>
      <c r="M153" s="6">
        <v>0.61867027344444447</v>
      </c>
      <c r="N153" s="6">
        <v>2.1307799746388891</v>
      </c>
      <c r="O153" s="6"/>
      <c r="P153" s="6"/>
      <c r="Q153" s="6"/>
      <c r="R153" s="6"/>
      <c r="S153" s="6"/>
      <c r="T153" s="6"/>
      <c r="U153" s="6"/>
      <c r="V153" s="6"/>
      <c r="W153" s="6"/>
      <c r="X153" s="6">
        <v>5.7708371966666672E-2</v>
      </c>
      <c r="Y153" s="6">
        <v>0.5760391168222222</v>
      </c>
      <c r="Z153" s="6">
        <v>0.96788004327777766</v>
      </c>
      <c r="AA153" s="6">
        <v>0.99656936499999982</v>
      </c>
    </row>
    <row r="154" spans="1:27" x14ac:dyDescent="0.3">
      <c r="A154" s="6" t="s">
        <v>56</v>
      </c>
      <c r="B154" s="6"/>
      <c r="C154" s="6"/>
      <c r="D154" s="6"/>
      <c r="E154" s="6"/>
      <c r="F154" s="6"/>
      <c r="G154" s="6"/>
      <c r="H154" s="6"/>
      <c r="I154" s="6"/>
      <c r="J154" s="6"/>
      <c r="K154" s="6">
        <f>AVERAGE(K143,K148)</f>
        <v>7.003714123333335E-2</v>
      </c>
      <c r="L154" s="6">
        <f>AVERAGE(L143,L148)</f>
        <v>0.36869175352222233</v>
      </c>
      <c r="M154" s="6">
        <f>AVERAGE(M143,M148)</f>
        <v>-6.9105458194444469E-2</v>
      </c>
      <c r="N154" s="6">
        <f>AVERAGE(N143,N148)</f>
        <v>1.3448693528611113</v>
      </c>
      <c r="O154" s="6"/>
      <c r="P154" s="6"/>
      <c r="Q154" s="6"/>
      <c r="R154" s="6"/>
      <c r="S154" s="6"/>
      <c r="T154" s="6"/>
      <c r="U154" s="6"/>
      <c r="V154" s="6"/>
      <c r="W154" s="6"/>
      <c r="X154" s="6">
        <f>AVERAGE(X143,X148)</f>
        <v>0.25419885188888891</v>
      </c>
      <c r="Y154" s="6">
        <f>AVERAGE(Y143,Y148)</f>
        <v>0.1745929673138889</v>
      </c>
      <c r="Z154" s="6">
        <f>AVERAGE(Z143,Z148)</f>
        <v>0.36860915758333346</v>
      </c>
      <c r="AA154" s="6">
        <f>AVERAGE(AA143,AA148)</f>
        <v>0.20517894591666663</v>
      </c>
    </row>
    <row r="155" spans="1:27" x14ac:dyDescent="0.3">
      <c r="A155" s="6" t="s">
        <v>57</v>
      </c>
      <c r="B155" s="6"/>
      <c r="C155" s="6"/>
      <c r="D155" s="6"/>
      <c r="E155" s="6"/>
      <c r="F155" s="6"/>
      <c r="G155" s="6"/>
      <c r="H155" s="6"/>
      <c r="I155" s="6"/>
      <c r="J155" s="6"/>
      <c r="K155" s="6">
        <f>AVERAGE(K144,K149)</f>
        <v>0.23124756581111103</v>
      </c>
      <c r="L155" s="6">
        <f>AVERAGE(L144,L149)</f>
        <v>-2.7330571602777742E-2</v>
      </c>
      <c r="M155" s="6">
        <f>AVERAGE(M144,M149)</f>
        <v>1.48918193775</v>
      </c>
      <c r="N155" s="6">
        <f>AVERAGE(N144,N149)</f>
        <v>1.1557803128055557</v>
      </c>
      <c r="O155" s="6"/>
      <c r="P155" s="6"/>
      <c r="Q155" s="6"/>
      <c r="R155" s="6"/>
      <c r="S155" s="6"/>
      <c r="T155" s="6"/>
      <c r="U155" s="6"/>
      <c r="V155" s="6"/>
      <c r="W155" s="6"/>
      <c r="X155" s="6">
        <f>AVERAGE(X144,X149)</f>
        <v>0.26859527569722219</v>
      </c>
      <c r="Y155" s="6">
        <f>AVERAGE(Y144,Y149)</f>
        <v>8.4179748036111099E-2</v>
      </c>
      <c r="Z155" s="6">
        <f>AVERAGE(Z144,Z149)</f>
        <v>0.88927520152777784</v>
      </c>
      <c r="AA155" s="6">
        <f>AVERAGE(AA144,AA149)</f>
        <v>0.74560635802777764</v>
      </c>
    </row>
  </sheetData>
  <mergeCells count="84">
    <mergeCell ref="CJ106:CR106"/>
    <mergeCell ref="CW106:DE106"/>
    <mergeCell ref="B120:J120"/>
    <mergeCell ref="O120:W120"/>
    <mergeCell ref="AE120:AM120"/>
    <mergeCell ref="AR120:AZ120"/>
    <mergeCell ref="BG120:BO120"/>
    <mergeCell ref="BT120:CB120"/>
    <mergeCell ref="CJ120:CR120"/>
    <mergeCell ref="CW120:DE120"/>
    <mergeCell ref="B106:J106"/>
    <mergeCell ref="O106:W106"/>
    <mergeCell ref="AE106:AM106"/>
    <mergeCell ref="AR106:AZ106"/>
    <mergeCell ref="BG106:BO106"/>
    <mergeCell ref="BT106:CB106"/>
    <mergeCell ref="CJ78:CR78"/>
    <mergeCell ref="CW78:DE78"/>
    <mergeCell ref="B92:J92"/>
    <mergeCell ref="O92:W92"/>
    <mergeCell ref="AE92:AM92"/>
    <mergeCell ref="AR92:AZ92"/>
    <mergeCell ref="BG92:BO92"/>
    <mergeCell ref="BT92:CB92"/>
    <mergeCell ref="CJ92:CR92"/>
    <mergeCell ref="CW92:DE92"/>
    <mergeCell ref="B78:J78"/>
    <mergeCell ref="O78:W78"/>
    <mergeCell ref="AE78:AM78"/>
    <mergeCell ref="AR78:AZ78"/>
    <mergeCell ref="BG78:BO78"/>
    <mergeCell ref="BT78:CB78"/>
    <mergeCell ref="CJ60:CR60"/>
    <mergeCell ref="CW60:DE60"/>
    <mergeCell ref="A77:W77"/>
    <mergeCell ref="AD77:AZ77"/>
    <mergeCell ref="BF77:CB77"/>
    <mergeCell ref="CI77:DE77"/>
    <mergeCell ref="B60:J60"/>
    <mergeCell ref="O60:W60"/>
    <mergeCell ref="AE60:AM60"/>
    <mergeCell ref="AR60:AZ60"/>
    <mergeCell ref="BG60:BO60"/>
    <mergeCell ref="BT60:CB60"/>
    <mergeCell ref="CJ32:CR32"/>
    <mergeCell ref="CW32:DE32"/>
    <mergeCell ref="B46:J46"/>
    <mergeCell ref="O46:W46"/>
    <mergeCell ref="AE46:AM46"/>
    <mergeCell ref="AR46:AZ46"/>
    <mergeCell ref="BG46:BO46"/>
    <mergeCell ref="BT46:CB46"/>
    <mergeCell ref="CJ46:CR46"/>
    <mergeCell ref="CW46:DE46"/>
    <mergeCell ref="B32:J32"/>
    <mergeCell ref="O32:W32"/>
    <mergeCell ref="AE32:AM32"/>
    <mergeCell ref="AR32:AZ32"/>
    <mergeCell ref="BG32:BO32"/>
    <mergeCell ref="BT32:CB32"/>
    <mergeCell ref="CJ4:CR4"/>
    <mergeCell ref="CW4:DE4"/>
    <mergeCell ref="B18:J18"/>
    <mergeCell ref="O18:W18"/>
    <mergeCell ref="AE18:AM18"/>
    <mergeCell ref="AR18:AZ18"/>
    <mergeCell ref="BG18:BO18"/>
    <mergeCell ref="BT18:CB18"/>
    <mergeCell ref="CJ18:CR18"/>
    <mergeCell ref="CW18:DE18"/>
    <mergeCell ref="B4:J4"/>
    <mergeCell ref="O4:W4"/>
    <mergeCell ref="AE4:AM4"/>
    <mergeCell ref="AR4:AZ4"/>
    <mergeCell ref="BG4:BO4"/>
    <mergeCell ref="BT4:CB4"/>
    <mergeCell ref="A1:W1"/>
    <mergeCell ref="AD1:AZ1"/>
    <mergeCell ref="BF1:CB1"/>
    <mergeCell ref="CI1:DE1"/>
    <mergeCell ref="A3:W3"/>
    <mergeCell ref="AD3:AZ3"/>
    <mergeCell ref="BF3:CB3"/>
    <mergeCell ref="CI3:DE3"/>
  </mergeCells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FF739F-1055-4BCE-AD9B-F1E35CB04915}">
  <dimension ref="A1:DL500"/>
  <sheetViews>
    <sheetView zoomScale="70" zoomScaleNormal="70" workbookViewId="0">
      <selection activeCell="DD485" sqref="DD485"/>
    </sheetView>
  </sheetViews>
  <sheetFormatPr defaultRowHeight="14.4" x14ac:dyDescent="0.3"/>
  <sheetData>
    <row r="1" spans="1:116" x14ac:dyDescent="0.3">
      <c r="A1" s="25" t="s">
        <v>36</v>
      </c>
      <c r="B1" s="25"/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T1" s="25"/>
      <c r="U1" s="25"/>
      <c r="V1" s="25"/>
      <c r="W1" s="25"/>
      <c r="X1" s="25"/>
      <c r="Y1" s="25"/>
      <c r="Z1" s="25"/>
      <c r="AA1" s="25"/>
      <c r="AB1" s="25"/>
      <c r="AC1" s="37"/>
      <c r="AD1" s="26" t="s">
        <v>37</v>
      </c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6"/>
      <c r="AP1" s="26"/>
      <c r="AQ1" s="26"/>
      <c r="AR1" s="26"/>
      <c r="AS1" s="26"/>
      <c r="AT1" s="26"/>
      <c r="AU1" s="26"/>
      <c r="AV1" s="26"/>
      <c r="AW1" s="26"/>
      <c r="AX1" s="26"/>
      <c r="AY1" s="26"/>
      <c r="AZ1" s="26"/>
      <c r="BA1" s="26"/>
      <c r="BB1" s="26"/>
      <c r="BC1" s="26"/>
      <c r="BD1" s="26"/>
      <c r="BE1" s="26"/>
      <c r="BF1" s="38"/>
      <c r="BG1" s="31" t="s">
        <v>38</v>
      </c>
      <c r="BH1" s="31"/>
      <c r="BI1" s="31"/>
      <c r="BJ1" s="31"/>
      <c r="BK1" s="31"/>
      <c r="BL1" s="31"/>
      <c r="BM1" s="31"/>
      <c r="BN1" s="31"/>
      <c r="BO1" s="31"/>
      <c r="BP1" s="31"/>
      <c r="BQ1" s="31"/>
      <c r="BR1" s="31"/>
      <c r="BS1" s="31"/>
      <c r="BT1" s="31"/>
      <c r="BU1" s="31"/>
      <c r="BV1" s="31"/>
      <c r="BW1" s="31"/>
      <c r="BX1" s="31"/>
      <c r="BY1" s="31"/>
      <c r="BZ1" s="31"/>
      <c r="CA1" s="31"/>
      <c r="CB1" s="31"/>
      <c r="CC1" s="31"/>
      <c r="CD1" s="31"/>
      <c r="CE1" s="31"/>
      <c r="CF1" s="31"/>
      <c r="CG1" s="31"/>
      <c r="CH1" s="31"/>
      <c r="CI1" s="40"/>
      <c r="CJ1" s="32" t="s">
        <v>39</v>
      </c>
      <c r="CK1" s="32"/>
      <c r="CL1" s="32"/>
      <c r="CM1" s="32"/>
      <c r="CN1" s="32"/>
      <c r="CO1" s="32"/>
      <c r="CP1" s="32"/>
      <c r="CQ1" s="32"/>
      <c r="CR1" s="32"/>
      <c r="CS1" s="32"/>
      <c r="CT1" s="32"/>
      <c r="CU1" s="32"/>
      <c r="CV1" s="32"/>
      <c r="CW1" s="32"/>
      <c r="CX1" s="32"/>
      <c r="CY1" s="32"/>
      <c r="CZ1" s="32"/>
      <c r="DA1" s="32"/>
      <c r="DB1" s="32"/>
      <c r="DC1" s="32"/>
      <c r="DD1" s="32"/>
      <c r="DE1" s="32"/>
      <c r="DF1" s="32"/>
      <c r="DG1" s="32"/>
      <c r="DH1" s="32"/>
      <c r="DI1" s="32"/>
      <c r="DJ1" s="32"/>
      <c r="DK1" s="32"/>
      <c r="DL1" s="41"/>
    </row>
    <row r="2" spans="1:116" x14ac:dyDescent="0.3">
      <c r="AC2" s="1"/>
      <c r="BF2" s="1"/>
      <c r="CI2" s="1"/>
      <c r="DL2" s="1"/>
    </row>
    <row r="3" spans="1:116" x14ac:dyDescent="0.3">
      <c r="A3" s="27" t="s">
        <v>0</v>
      </c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 t="s">
        <v>0</v>
      </c>
      <c r="AE3" s="27"/>
      <c r="AF3" s="27"/>
      <c r="AG3" s="27"/>
      <c r="AH3" s="27"/>
      <c r="AI3" s="27"/>
      <c r="AJ3" s="27"/>
      <c r="AK3" s="27"/>
      <c r="AL3" s="27"/>
      <c r="AM3" s="27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27"/>
      <c r="BB3" s="27"/>
      <c r="BC3" s="27"/>
      <c r="BD3" s="27"/>
      <c r="BE3" s="27"/>
      <c r="BF3" s="27"/>
      <c r="BG3" s="27" t="s">
        <v>0</v>
      </c>
      <c r="BH3" s="27"/>
      <c r="BI3" s="27"/>
      <c r="BJ3" s="27"/>
      <c r="BK3" s="27"/>
      <c r="BL3" s="27"/>
      <c r="BM3" s="27"/>
      <c r="BN3" s="27"/>
      <c r="BO3" s="27"/>
      <c r="BP3" s="27"/>
      <c r="BQ3" s="27"/>
      <c r="BR3" s="27"/>
      <c r="BS3" s="27"/>
      <c r="BT3" s="27"/>
      <c r="BU3" s="27"/>
      <c r="BV3" s="27"/>
      <c r="BW3" s="27"/>
      <c r="BX3" s="27"/>
      <c r="BY3" s="27"/>
      <c r="BZ3" s="27"/>
      <c r="CA3" s="27"/>
      <c r="CB3" s="27"/>
      <c r="CC3" s="27"/>
      <c r="CD3" s="27"/>
      <c r="CE3" s="27"/>
      <c r="CF3" s="27"/>
      <c r="CG3" s="27"/>
      <c r="CH3" s="27"/>
      <c r="CI3" s="27"/>
      <c r="CJ3" s="27" t="s">
        <v>0</v>
      </c>
      <c r="CK3" s="27"/>
      <c r="CL3" s="27"/>
      <c r="CM3" s="27"/>
      <c r="CN3" s="27"/>
      <c r="CO3" s="27"/>
      <c r="CP3" s="27"/>
      <c r="CQ3" s="27"/>
      <c r="CR3" s="27"/>
      <c r="CS3" s="27"/>
      <c r="CT3" s="27"/>
      <c r="CU3" s="27"/>
      <c r="CV3" s="27"/>
      <c r="CW3" s="27"/>
      <c r="CX3" s="27"/>
      <c r="CY3" s="27"/>
      <c r="CZ3" s="27"/>
      <c r="DA3" s="27"/>
      <c r="DB3" s="27"/>
      <c r="DC3" s="27"/>
      <c r="DD3" s="27"/>
      <c r="DE3" s="27"/>
      <c r="DF3" s="27"/>
      <c r="DG3" s="27"/>
      <c r="DH3" s="27"/>
      <c r="DI3" s="27"/>
      <c r="DJ3" s="27"/>
      <c r="DK3" s="27"/>
      <c r="DL3" s="27"/>
    </row>
    <row r="4" spans="1:116" x14ac:dyDescent="0.3">
      <c r="A4" s="36" t="s">
        <v>1</v>
      </c>
      <c r="B4" s="36"/>
      <c r="C4" s="36"/>
      <c r="D4" s="36"/>
      <c r="E4" s="36"/>
      <c r="F4" s="36"/>
      <c r="G4" s="36"/>
      <c r="H4" s="36"/>
      <c r="I4" s="36"/>
      <c r="J4" s="36"/>
      <c r="K4" s="36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 t="s">
        <v>1</v>
      </c>
      <c r="AE4" s="36"/>
      <c r="AF4" s="36"/>
      <c r="AG4" s="36"/>
      <c r="AH4" s="36"/>
      <c r="AI4" s="36"/>
      <c r="AJ4" s="36"/>
      <c r="AK4" s="36"/>
      <c r="AL4" s="36"/>
      <c r="AM4" s="36"/>
      <c r="AN4" s="36"/>
      <c r="AO4" s="36"/>
      <c r="AP4" s="36"/>
      <c r="AQ4" s="36"/>
      <c r="AR4" s="36"/>
      <c r="AS4" s="36"/>
      <c r="AT4" s="36"/>
      <c r="AU4" s="36"/>
      <c r="AV4" s="36"/>
      <c r="AW4" s="36"/>
      <c r="AX4" s="36"/>
      <c r="AY4" s="36"/>
      <c r="AZ4" s="36"/>
      <c r="BA4" s="36"/>
      <c r="BB4" s="36"/>
      <c r="BC4" s="36"/>
      <c r="BD4" s="36"/>
      <c r="BE4" s="36"/>
      <c r="BF4" s="36"/>
      <c r="BG4" s="36" t="s">
        <v>1</v>
      </c>
      <c r="BH4" s="36"/>
      <c r="BI4" s="36"/>
      <c r="BJ4" s="36"/>
      <c r="BK4" s="36"/>
      <c r="BL4" s="36"/>
      <c r="BM4" s="36"/>
      <c r="BN4" s="36"/>
      <c r="BO4" s="36"/>
      <c r="BP4" s="36"/>
      <c r="BQ4" s="36"/>
      <c r="BR4" s="36"/>
      <c r="BS4" s="36"/>
      <c r="BT4" s="36"/>
      <c r="BU4" s="36"/>
      <c r="BV4" s="36"/>
      <c r="BW4" s="36"/>
      <c r="BX4" s="36"/>
      <c r="BY4" s="36"/>
      <c r="BZ4" s="36"/>
      <c r="CA4" s="36"/>
      <c r="CB4" s="36"/>
      <c r="CC4" s="36"/>
      <c r="CD4" s="36"/>
      <c r="CE4" s="36"/>
      <c r="CF4" s="36"/>
      <c r="CG4" s="36"/>
      <c r="CH4" s="36"/>
      <c r="CI4" s="36"/>
      <c r="CJ4" s="36" t="s">
        <v>1</v>
      </c>
      <c r="CK4" s="36"/>
      <c r="CL4" s="36"/>
      <c r="CM4" s="36"/>
      <c r="CN4" s="36"/>
      <c r="CO4" s="36"/>
      <c r="CP4" s="36"/>
      <c r="CQ4" s="36"/>
      <c r="CR4" s="36"/>
      <c r="CS4" s="36"/>
      <c r="CT4" s="36"/>
      <c r="CU4" s="36"/>
      <c r="CV4" s="36"/>
      <c r="CW4" s="36"/>
      <c r="CX4" s="36"/>
      <c r="CY4" s="36"/>
      <c r="CZ4" s="36"/>
      <c r="DA4" s="36"/>
      <c r="DB4" s="36"/>
      <c r="DC4" s="36"/>
      <c r="DD4" s="36"/>
      <c r="DE4" s="36"/>
      <c r="DF4" s="36"/>
      <c r="DG4" s="36"/>
      <c r="DH4" s="36"/>
      <c r="DI4" s="36"/>
      <c r="DJ4" s="36"/>
      <c r="DK4" s="36"/>
      <c r="DL4" s="36"/>
    </row>
    <row r="5" spans="1:116" x14ac:dyDescent="0.3">
      <c r="A5" s="28" t="s">
        <v>2</v>
      </c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9" t="s">
        <v>3</v>
      </c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9"/>
      <c r="AD5" s="28" t="s">
        <v>2</v>
      </c>
      <c r="AE5" s="28"/>
      <c r="AF5" s="28"/>
      <c r="AG5" s="28"/>
      <c r="AH5" s="28"/>
      <c r="AI5" s="28"/>
      <c r="AJ5" s="28"/>
      <c r="AK5" s="28"/>
      <c r="AL5" s="28"/>
      <c r="AM5" s="28"/>
      <c r="AN5" s="28"/>
      <c r="AO5" s="28"/>
      <c r="AP5" s="28"/>
      <c r="AQ5" s="28"/>
      <c r="AR5" s="29" t="s">
        <v>3</v>
      </c>
      <c r="AS5" s="29"/>
      <c r="AT5" s="29"/>
      <c r="AU5" s="29"/>
      <c r="AV5" s="29"/>
      <c r="AW5" s="29"/>
      <c r="AX5" s="29"/>
      <c r="AY5" s="29"/>
      <c r="AZ5" s="29"/>
      <c r="BA5" s="29"/>
      <c r="BB5" s="29"/>
      <c r="BC5" s="29"/>
      <c r="BD5" s="29"/>
      <c r="BE5" s="29"/>
      <c r="BF5" s="29"/>
      <c r="BG5" s="28" t="s">
        <v>2</v>
      </c>
      <c r="BH5" s="28"/>
      <c r="BI5" s="28"/>
      <c r="BJ5" s="28"/>
      <c r="BK5" s="28"/>
      <c r="BL5" s="28"/>
      <c r="BM5" s="28"/>
      <c r="BN5" s="28"/>
      <c r="BO5" s="28"/>
      <c r="BP5" s="28"/>
      <c r="BQ5" s="28"/>
      <c r="BR5" s="28"/>
      <c r="BS5" s="28"/>
      <c r="BT5" s="28"/>
      <c r="BU5" s="29" t="s">
        <v>3</v>
      </c>
      <c r="BV5" s="29"/>
      <c r="BW5" s="29"/>
      <c r="BX5" s="29"/>
      <c r="BY5" s="29"/>
      <c r="BZ5" s="29"/>
      <c r="CA5" s="29"/>
      <c r="CB5" s="29"/>
      <c r="CC5" s="29"/>
      <c r="CD5" s="29"/>
      <c r="CE5" s="29"/>
      <c r="CF5" s="29"/>
      <c r="CG5" s="29"/>
      <c r="CH5" s="29"/>
      <c r="CI5" s="29"/>
      <c r="CJ5" s="28" t="s">
        <v>2</v>
      </c>
      <c r="CK5" s="28"/>
      <c r="CL5" s="28"/>
      <c r="CM5" s="28"/>
      <c r="CN5" s="28"/>
      <c r="CO5" s="28"/>
      <c r="CP5" s="28"/>
      <c r="CQ5" s="28"/>
      <c r="CR5" s="28"/>
      <c r="CS5" s="28"/>
      <c r="CT5" s="28"/>
      <c r="CU5" s="28"/>
      <c r="CV5" s="28"/>
      <c r="CW5" s="28"/>
      <c r="CX5" s="29" t="s">
        <v>3</v>
      </c>
      <c r="CY5" s="29"/>
      <c r="CZ5" s="29"/>
      <c r="DA5" s="29"/>
      <c r="DB5" s="29"/>
      <c r="DC5" s="29"/>
      <c r="DD5" s="29"/>
      <c r="DE5" s="29"/>
      <c r="DF5" s="29"/>
      <c r="DG5" s="29"/>
      <c r="DH5" s="29"/>
      <c r="DI5" s="29"/>
      <c r="DJ5" s="29"/>
      <c r="DK5" s="29"/>
      <c r="DL5" s="29"/>
    </row>
    <row r="6" spans="1:116" x14ac:dyDescent="0.3">
      <c r="N6" s="1"/>
      <c r="AC6" s="1"/>
      <c r="AQ6" s="1"/>
      <c r="BF6" s="1"/>
      <c r="BT6" s="1"/>
      <c r="CI6" s="1"/>
      <c r="CW6" s="1"/>
      <c r="DL6" s="1"/>
    </row>
    <row r="7" spans="1:116" x14ac:dyDescent="0.3">
      <c r="N7" s="1"/>
      <c r="AC7" s="1"/>
      <c r="AQ7" s="1"/>
      <c r="BF7" s="1"/>
      <c r="BT7" s="1"/>
      <c r="CI7" s="1"/>
      <c r="CW7" s="1"/>
      <c r="DL7" s="1"/>
    </row>
    <row r="8" spans="1:116" x14ac:dyDescent="0.3">
      <c r="N8" s="1"/>
      <c r="AC8" s="1"/>
      <c r="AQ8" s="1"/>
      <c r="BF8" s="1"/>
      <c r="BT8" s="1"/>
      <c r="CI8" s="1"/>
      <c r="CW8" s="1"/>
      <c r="DL8" s="1"/>
    </row>
    <row r="9" spans="1:116" x14ac:dyDescent="0.3">
      <c r="N9" s="1"/>
      <c r="AC9" s="1"/>
      <c r="AQ9" s="1"/>
      <c r="BF9" s="1"/>
      <c r="BT9" s="1"/>
      <c r="CI9" s="1"/>
      <c r="CW9" s="1"/>
      <c r="DL9" s="1"/>
    </row>
    <row r="10" spans="1:116" x14ac:dyDescent="0.3">
      <c r="N10" s="1"/>
      <c r="AC10" s="1"/>
      <c r="AQ10" s="1"/>
      <c r="BF10" s="1"/>
      <c r="BT10" s="1"/>
      <c r="CI10" s="1"/>
      <c r="CW10" s="1"/>
      <c r="DL10" s="1"/>
    </row>
    <row r="11" spans="1:116" x14ac:dyDescent="0.3">
      <c r="N11" s="1"/>
      <c r="AC11" s="1"/>
      <c r="AQ11" s="1"/>
      <c r="BF11" s="1"/>
      <c r="BT11" s="1"/>
      <c r="CI11" s="1"/>
      <c r="CW11" s="1"/>
      <c r="DL11" s="1"/>
    </row>
    <row r="12" spans="1:116" x14ac:dyDescent="0.3">
      <c r="N12" s="1"/>
      <c r="AC12" s="1"/>
      <c r="AQ12" s="1"/>
      <c r="BF12" s="1"/>
      <c r="BT12" s="1"/>
      <c r="CI12" s="1"/>
      <c r="CW12" s="1"/>
      <c r="DL12" s="1"/>
    </row>
    <row r="13" spans="1:116" x14ac:dyDescent="0.3">
      <c r="N13" s="1"/>
      <c r="AC13" s="1"/>
      <c r="AQ13" s="1"/>
      <c r="BF13" s="1"/>
      <c r="BT13" s="1"/>
      <c r="CI13" s="1"/>
      <c r="CW13" s="1"/>
      <c r="DL13" s="1"/>
    </row>
    <row r="14" spans="1:116" x14ac:dyDescent="0.3">
      <c r="N14" s="1"/>
      <c r="AC14" s="1"/>
      <c r="AQ14" s="1"/>
      <c r="BF14" s="1"/>
      <c r="BT14" s="1"/>
      <c r="CI14" s="1"/>
      <c r="CW14" s="1"/>
      <c r="DL14" s="1"/>
    </row>
    <row r="15" spans="1:116" x14ac:dyDescent="0.3">
      <c r="N15" s="1"/>
      <c r="AC15" s="1"/>
      <c r="AQ15" s="1"/>
      <c r="BF15" s="1"/>
      <c r="BT15" s="1"/>
      <c r="CI15" s="1"/>
      <c r="CW15" s="1"/>
      <c r="DL15" s="1"/>
    </row>
    <row r="16" spans="1:116" x14ac:dyDescent="0.3">
      <c r="N16" s="1"/>
      <c r="AC16" s="1"/>
      <c r="AQ16" s="1"/>
      <c r="BF16" s="1"/>
      <c r="BT16" s="1"/>
      <c r="CI16" s="1"/>
      <c r="CW16" s="1"/>
      <c r="DL16" s="1"/>
    </row>
    <row r="17" spans="14:116" x14ac:dyDescent="0.3">
      <c r="N17" s="1"/>
      <c r="AC17" s="1"/>
      <c r="AQ17" s="1"/>
      <c r="BF17" s="1"/>
      <c r="BT17" s="1"/>
      <c r="CI17" s="1"/>
      <c r="CW17" s="1"/>
      <c r="DL17" s="1"/>
    </row>
    <row r="18" spans="14:116" x14ac:dyDescent="0.3">
      <c r="N18" s="1"/>
      <c r="AC18" s="1"/>
      <c r="AQ18" s="1"/>
      <c r="BF18" s="1"/>
      <c r="BT18" s="1"/>
      <c r="CI18" s="1"/>
      <c r="CW18" s="1"/>
      <c r="DL18" s="1"/>
    </row>
    <row r="19" spans="14:116" x14ac:dyDescent="0.3">
      <c r="N19" s="1"/>
      <c r="AC19" s="1"/>
      <c r="AQ19" s="1"/>
      <c r="BF19" s="1"/>
      <c r="BT19" s="1"/>
      <c r="CI19" s="1"/>
      <c r="CW19" s="1"/>
      <c r="DL19" s="1"/>
    </row>
    <row r="20" spans="14:116" x14ac:dyDescent="0.3">
      <c r="N20" s="1"/>
      <c r="AC20" s="1"/>
      <c r="AQ20" s="1"/>
      <c r="BF20" s="1"/>
      <c r="BT20" s="1"/>
      <c r="CI20" s="1"/>
      <c r="CW20" s="1"/>
      <c r="DL20" s="1"/>
    </row>
    <row r="21" spans="14:116" x14ac:dyDescent="0.3">
      <c r="N21" s="1"/>
      <c r="AC21" s="1"/>
      <c r="AQ21" s="1"/>
      <c r="BF21" s="1"/>
      <c r="BT21" s="1"/>
      <c r="CI21" s="1"/>
      <c r="CW21" s="1"/>
      <c r="DL21" s="1"/>
    </row>
    <row r="22" spans="14:116" x14ac:dyDescent="0.3">
      <c r="N22" s="1"/>
      <c r="AC22" s="1"/>
      <c r="AQ22" s="1"/>
      <c r="BF22" s="1"/>
      <c r="BT22" s="1"/>
      <c r="CI22" s="1"/>
      <c r="CW22" s="1"/>
      <c r="DL22" s="1"/>
    </row>
    <row r="23" spans="14:116" x14ac:dyDescent="0.3">
      <c r="N23" s="1"/>
      <c r="AC23" s="1"/>
      <c r="AQ23" s="1"/>
      <c r="BF23" s="1"/>
      <c r="BT23" s="1"/>
      <c r="CI23" s="1"/>
      <c r="CW23" s="1"/>
      <c r="DL23" s="1"/>
    </row>
    <row r="24" spans="14:116" x14ac:dyDescent="0.3">
      <c r="N24" s="1"/>
      <c r="AC24" s="1"/>
      <c r="AQ24" s="1"/>
      <c r="BF24" s="1"/>
      <c r="BT24" s="1"/>
      <c r="CI24" s="1"/>
      <c r="CW24" s="1"/>
      <c r="DL24" s="1"/>
    </row>
    <row r="25" spans="14:116" x14ac:dyDescent="0.3">
      <c r="N25" s="1"/>
      <c r="AC25" s="1"/>
      <c r="AQ25" s="1"/>
      <c r="BF25" s="1"/>
      <c r="BT25" s="1"/>
      <c r="CI25" s="1"/>
      <c r="CW25" s="1"/>
      <c r="DL25" s="1"/>
    </row>
    <row r="26" spans="14:116" x14ac:dyDescent="0.3">
      <c r="N26" s="1"/>
      <c r="AC26" s="1"/>
      <c r="AQ26" s="1"/>
      <c r="BF26" s="1"/>
      <c r="BT26" s="1"/>
      <c r="CI26" s="1"/>
      <c r="CW26" s="1"/>
      <c r="DL26" s="1"/>
    </row>
    <row r="27" spans="14:116" x14ac:dyDescent="0.3">
      <c r="N27" s="1"/>
      <c r="AC27" s="1"/>
      <c r="AQ27" s="1"/>
      <c r="BF27" s="1"/>
      <c r="BT27" s="1"/>
      <c r="CI27" s="1"/>
      <c r="CW27" s="1"/>
      <c r="DL27" s="1"/>
    </row>
    <row r="28" spans="14:116" x14ac:dyDescent="0.3">
      <c r="N28" s="1"/>
      <c r="AC28" s="1"/>
      <c r="AQ28" s="1"/>
      <c r="BF28" s="1"/>
      <c r="BT28" s="1"/>
      <c r="CI28" s="1"/>
      <c r="CW28" s="1"/>
      <c r="DL28" s="1"/>
    </row>
    <row r="29" spans="14:116" x14ac:dyDescent="0.3">
      <c r="N29" s="1"/>
      <c r="AC29" s="1"/>
      <c r="AQ29" s="1"/>
      <c r="BF29" s="1"/>
      <c r="BT29" s="1"/>
      <c r="CI29" s="1"/>
      <c r="CW29" s="1"/>
      <c r="DL29" s="1"/>
    </row>
    <row r="30" spans="14:116" x14ac:dyDescent="0.3">
      <c r="N30" s="1"/>
      <c r="AC30" s="1"/>
      <c r="AQ30" s="1"/>
      <c r="BF30" s="1"/>
      <c r="BT30" s="1"/>
      <c r="CI30" s="1"/>
      <c r="CW30" s="1"/>
      <c r="DL30" s="1"/>
    </row>
    <row r="31" spans="14:116" x14ac:dyDescent="0.3">
      <c r="N31" s="1"/>
      <c r="AC31" s="1"/>
      <c r="AQ31" s="1"/>
      <c r="BF31" s="1"/>
      <c r="BT31" s="1"/>
      <c r="CI31" s="1"/>
      <c r="CW31" s="1"/>
      <c r="DL31" s="1"/>
    </row>
    <row r="32" spans="14:116" x14ac:dyDescent="0.3">
      <c r="N32" s="1"/>
      <c r="AC32" s="1"/>
      <c r="AQ32" s="1"/>
      <c r="BF32" s="1"/>
      <c r="BT32" s="1"/>
      <c r="CI32" s="1"/>
      <c r="CW32" s="1"/>
      <c r="DL32" s="1"/>
    </row>
    <row r="33" spans="14:116" x14ac:dyDescent="0.3">
      <c r="N33" s="1"/>
      <c r="AC33" s="1"/>
      <c r="AQ33" s="1"/>
      <c r="BF33" s="1"/>
      <c r="BT33" s="1"/>
      <c r="CI33" s="1"/>
      <c r="CW33" s="1"/>
      <c r="DL33" s="1"/>
    </row>
    <row r="34" spans="14:116" x14ac:dyDescent="0.3">
      <c r="N34" s="1"/>
      <c r="AC34" s="1"/>
      <c r="AQ34" s="1"/>
      <c r="BF34" s="1"/>
      <c r="BT34" s="1"/>
      <c r="CI34" s="1"/>
      <c r="CW34" s="1"/>
      <c r="DL34" s="1"/>
    </row>
    <row r="35" spans="14:116" x14ac:dyDescent="0.3">
      <c r="N35" s="1"/>
      <c r="AC35" s="1"/>
      <c r="AQ35" s="1"/>
      <c r="BF35" s="1"/>
      <c r="BT35" s="1"/>
      <c r="CI35" s="1"/>
      <c r="CW35" s="1"/>
      <c r="DL35" s="1"/>
    </row>
    <row r="36" spans="14:116" x14ac:dyDescent="0.3">
      <c r="N36" s="1"/>
      <c r="AC36" s="1"/>
      <c r="AQ36" s="1"/>
      <c r="BF36" s="1"/>
      <c r="BT36" s="1"/>
      <c r="CI36" s="1"/>
      <c r="CW36" s="1"/>
      <c r="DL36" s="1"/>
    </row>
    <row r="37" spans="14:116" x14ac:dyDescent="0.3">
      <c r="N37" s="1"/>
      <c r="AC37" s="1"/>
      <c r="AQ37" s="1"/>
      <c r="BF37" s="1"/>
      <c r="BT37" s="1"/>
      <c r="CI37" s="1"/>
      <c r="CW37" s="1"/>
      <c r="DL37" s="1"/>
    </row>
    <row r="38" spans="14:116" x14ac:dyDescent="0.3">
      <c r="N38" s="1"/>
      <c r="AC38" s="1"/>
      <c r="AQ38" s="1"/>
      <c r="BF38" s="1"/>
      <c r="BT38" s="1"/>
      <c r="CI38" s="1"/>
      <c r="CW38" s="1"/>
      <c r="DL38" s="1"/>
    </row>
    <row r="39" spans="14:116" x14ac:dyDescent="0.3">
      <c r="N39" s="1"/>
      <c r="AC39" s="1"/>
      <c r="AQ39" s="1"/>
      <c r="BF39" s="1"/>
      <c r="BT39" s="1"/>
      <c r="CI39" s="1"/>
      <c r="CW39" s="1"/>
      <c r="DL39" s="1"/>
    </row>
    <row r="40" spans="14:116" x14ac:dyDescent="0.3">
      <c r="N40" s="1"/>
      <c r="AC40" s="1"/>
      <c r="AQ40" s="1"/>
      <c r="BF40" s="1"/>
      <c r="BT40" s="1"/>
      <c r="CI40" s="1"/>
      <c r="CW40" s="1"/>
      <c r="DL40" s="1"/>
    </row>
    <row r="41" spans="14:116" x14ac:dyDescent="0.3">
      <c r="N41" s="1"/>
      <c r="AC41" s="1"/>
      <c r="AQ41" s="1"/>
      <c r="BF41" s="1"/>
      <c r="BT41" s="1"/>
      <c r="CI41" s="1"/>
      <c r="CW41" s="1"/>
      <c r="DL41" s="1"/>
    </row>
    <row r="42" spans="14:116" x14ac:dyDescent="0.3">
      <c r="N42" s="1"/>
      <c r="AC42" s="1"/>
      <c r="AQ42" s="1"/>
      <c r="BF42" s="1"/>
      <c r="BT42" s="1"/>
      <c r="CI42" s="1"/>
      <c r="CW42" s="1"/>
      <c r="DL42" s="1"/>
    </row>
    <row r="43" spans="14:116" x14ac:dyDescent="0.3">
      <c r="N43" s="1"/>
      <c r="AC43" s="1"/>
      <c r="AQ43" s="1"/>
      <c r="BF43" s="1"/>
      <c r="BT43" s="1"/>
      <c r="CI43" s="1"/>
      <c r="CW43" s="1"/>
      <c r="DL43" s="1"/>
    </row>
    <row r="44" spans="14:116" x14ac:dyDescent="0.3">
      <c r="N44" s="1"/>
      <c r="AC44" s="1"/>
      <c r="AQ44" s="1"/>
      <c r="BF44" s="1"/>
      <c r="BT44" s="1"/>
      <c r="CI44" s="1"/>
      <c r="CW44" s="1"/>
      <c r="DL44" s="1"/>
    </row>
    <row r="45" spans="14:116" x14ac:dyDescent="0.3">
      <c r="N45" s="1"/>
      <c r="AC45" s="1"/>
      <c r="AQ45" s="1"/>
      <c r="BF45" s="1"/>
      <c r="BT45" s="1"/>
      <c r="CI45" s="1"/>
      <c r="CW45" s="1"/>
      <c r="DL45" s="1"/>
    </row>
    <row r="46" spans="14:116" x14ac:dyDescent="0.3">
      <c r="N46" s="1"/>
      <c r="AC46" s="1"/>
      <c r="AQ46" s="1"/>
      <c r="BF46" s="1"/>
      <c r="BT46" s="1"/>
      <c r="CI46" s="1"/>
      <c r="CW46" s="1"/>
      <c r="DL46" s="1"/>
    </row>
    <row r="47" spans="14:116" x14ac:dyDescent="0.3">
      <c r="N47" s="1"/>
      <c r="AC47" s="1"/>
      <c r="AQ47" s="1"/>
      <c r="BF47" s="1"/>
      <c r="BT47" s="1"/>
      <c r="CI47" s="1"/>
      <c r="CW47" s="1"/>
      <c r="DL47" s="1"/>
    </row>
    <row r="48" spans="14:116" x14ac:dyDescent="0.3">
      <c r="N48" s="1"/>
      <c r="AC48" s="1"/>
      <c r="AQ48" s="1"/>
      <c r="BF48" s="1"/>
      <c r="BT48" s="1"/>
      <c r="CI48" s="1"/>
      <c r="CW48" s="1"/>
      <c r="DL48" s="1"/>
    </row>
    <row r="49" spans="1:116" x14ac:dyDescent="0.3">
      <c r="N49" s="1"/>
      <c r="AC49" s="1"/>
      <c r="AQ49" s="1"/>
      <c r="BF49" s="1"/>
      <c r="BT49" s="1"/>
      <c r="CI49" s="1"/>
      <c r="CW49" s="1"/>
      <c r="DL49" s="1"/>
    </row>
    <row r="50" spans="1:116" x14ac:dyDescent="0.3">
      <c r="N50" s="1"/>
      <c r="AC50" s="1"/>
      <c r="AQ50" s="1"/>
      <c r="BF50" s="1"/>
      <c r="BT50" s="1"/>
      <c r="CI50" s="1"/>
      <c r="CW50" s="1"/>
      <c r="DL50" s="1"/>
    </row>
    <row r="51" spans="1:116" x14ac:dyDescent="0.3">
      <c r="N51" s="1"/>
      <c r="AC51" s="1"/>
      <c r="AQ51" s="1"/>
      <c r="BF51" s="1"/>
      <c r="BT51" s="1"/>
      <c r="CI51" s="1"/>
      <c r="CW51" s="1"/>
      <c r="DL51" s="1"/>
    </row>
    <row r="52" spans="1:116" x14ac:dyDescent="0.3">
      <c r="N52" s="1"/>
      <c r="AC52" s="1"/>
      <c r="AQ52" s="1"/>
      <c r="BF52" s="1"/>
      <c r="BT52" s="1"/>
      <c r="CI52" s="1"/>
      <c r="CW52" s="1"/>
      <c r="DL52" s="1"/>
    </row>
    <row r="53" spans="1:116" x14ac:dyDescent="0.3">
      <c r="N53" s="1"/>
      <c r="AC53" s="1"/>
      <c r="AQ53" s="1"/>
      <c r="BF53" s="1"/>
      <c r="BT53" s="1"/>
      <c r="CI53" s="1"/>
      <c r="CW53" s="1"/>
      <c r="DL53" s="1"/>
    </row>
    <row r="54" spans="1:116" x14ac:dyDescent="0.3">
      <c r="N54" s="1"/>
      <c r="AC54" s="1"/>
      <c r="AQ54" s="1"/>
      <c r="BF54" s="1"/>
      <c r="BT54" s="1"/>
      <c r="CI54" s="1"/>
      <c r="CW54" s="1"/>
      <c r="DL54" s="1"/>
    </row>
    <row r="55" spans="1:116" x14ac:dyDescent="0.3">
      <c r="N55" s="1"/>
      <c r="AC55" s="1"/>
      <c r="AQ55" s="1"/>
      <c r="BF55" s="1"/>
      <c r="BT55" s="1"/>
      <c r="CI55" s="1"/>
      <c r="CW55" s="1"/>
      <c r="DL55" s="1"/>
    </row>
    <row r="56" spans="1:116" x14ac:dyDescent="0.3">
      <c r="N56" s="1"/>
      <c r="AC56" s="1"/>
      <c r="AQ56" s="1"/>
      <c r="BF56" s="1"/>
      <c r="BT56" s="1"/>
      <c r="CI56" s="1"/>
      <c r="CW56" s="1"/>
      <c r="DL56" s="1"/>
    </row>
    <row r="57" spans="1:116" x14ac:dyDescent="0.3">
      <c r="N57" s="1"/>
      <c r="AC57" s="1"/>
      <c r="AQ57" s="1"/>
      <c r="BF57" s="1"/>
      <c r="BT57" s="1"/>
      <c r="CI57" s="1"/>
      <c r="CW57" s="1"/>
      <c r="DL57" s="1"/>
    </row>
    <row r="58" spans="1:116" x14ac:dyDescent="0.3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8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  <c r="AA58" s="7"/>
      <c r="AB58" s="7"/>
      <c r="AC58" s="8"/>
      <c r="AD58" s="7"/>
      <c r="AE58" s="7"/>
      <c r="AF58" s="7"/>
      <c r="AG58" s="7"/>
      <c r="AH58" s="7"/>
      <c r="AI58" s="7"/>
      <c r="AJ58" s="7"/>
      <c r="AK58" s="7"/>
      <c r="AL58" s="7"/>
      <c r="AM58" s="7"/>
      <c r="AN58" s="7"/>
      <c r="AO58" s="7"/>
      <c r="AP58" s="7"/>
      <c r="AQ58" s="8"/>
      <c r="AR58" s="7"/>
      <c r="AS58" s="7"/>
      <c r="AT58" s="7"/>
      <c r="AU58" s="7"/>
      <c r="AV58" s="7"/>
      <c r="AW58" s="7"/>
      <c r="AX58" s="7"/>
      <c r="AY58" s="7"/>
      <c r="AZ58" s="7"/>
      <c r="BA58" s="7"/>
      <c r="BB58" s="7"/>
      <c r="BC58" s="7"/>
      <c r="BD58" s="7"/>
      <c r="BE58" s="7"/>
      <c r="BF58" s="8"/>
      <c r="BG58" s="7"/>
      <c r="BH58" s="7"/>
      <c r="BI58" s="7"/>
      <c r="BJ58" s="7"/>
      <c r="BK58" s="7"/>
      <c r="BL58" s="7"/>
      <c r="BM58" s="7"/>
      <c r="BN58" s="7"/>
      <c r="BO58" s="7"/>
      <c r="BP58" s="7"/>
      <c r="BQ58" s="7"/>
      <c r="BR58" s="7"/>
      <c r="BS58" s="7"/>
      <c r="BT58" s="8"/>
      <c r="BU58" s="7"/>
      <c r="BV58" s="7"/>
      <c r="BW58" s="7"/>
      <c r="BX58" s="7"/>
      <c r="BY58" s="7"/>
      <c r="BZ58" s="7"/>
      <c r="CA58" s="7"/>
      <c r="CB58" s="7"/>
      <c r="CC58" s="7"/>
      <c r="CD58" s="7"/>
      <c r="CE58" s="7"/>
      <c r="CF58" s="7"/>
      <c r="CG58" s="7"/>
      <c r="CH58" s="7"/>
      <c r="CI58" s="8"/>
      <c r="CJ58" s="7"/>
      <c r="CK58" s="7"/>
      <c r="CL58" s="7"/>
      <c r="CM58" s="7"/>
      <c r="CN58" s="7"/>
      <c r="CO58" s="7"/>
      <c r="CP58" s="7"/>
      <c r="CQ58" s="7"/>
      <c r="CR58" s="7"/>
      <c r="CS58" s="7"/>
      <c r="CT58" s="7"/>
      <c r="CU58" s="7"/>
      <c r="CV58" s="7"/>
      <c r="CW58" s="8"/>
      <c r="CX58" s="7"/>
      <c r="CY58" s="7"/>
      <c r="CZ58" s="7"/>
      <c r="DA58" s="7"/>
      <c r="DB58" s="7"/>
      <c r="DC58" s="7"/>
      <c r="DD58" s="7"/>
      <c r="DE58" s="7"/>
      <c r="DF58" s="7"/>
      <c r="DG58" s="7"/>
      <c r="DH58" s="7"/>
      <c r="DI58" s="7"/>
      <c r="DJ58" s="7"/>
      <c r="DK58" s="7"/>
      <c r="DL58" s="8"/>
    </row>
    <row r="59" spans="1:116" x14ac:dyDescent="0.3">
      <c r="A59" s="36" t="s">
        <v>23</v>
      </c>
      <c r="B59" s="36"/>
      <c r="C59" s="36"/>
      <c r="D59" s="36"/>
      <c r="E59" s="36"/>
      <c r="F59" s="36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 t="s">
        <v>23</v>
      </c>
      <c r="AE59" s="36"/>
      <c r="AF59" s="36"/>
      <c r="AG59" s="36"/>
      <c r="AH59" s="36"/>
      <c r="AI59" s="36"/>
      <c r="AJ59" s="36"/>
      <c r="AK59" s="36"/>
      <c r="AL59" s="36"/>
      <c r="AM59" s="36"/>
      <c r="AN59" s="36"/>
      <c r="AO59" s="36"/>
      <c r="AP59" s="36"/>
      <c r="AQ59" s="36"/>
      <c r="AR59" s="36"/>
      <c r="AS59" s="36"/>
      <c r="AT59" s="36"/>
      <c r="AU59" s="36"/>
      <c r="AV59" s="36"/>
      <c r="AW59" s="36"/>
      <c r="AX59" s="36"/>
      <c r="AY59" s="36"/>
      <c r="AZ59" s="36"/>
      <c r="BA59" s="36"/>
      <c r="BB59" s="36"/>
      <c r="BC59" s="36"/>
      <c r="BD59" s="36"/>
      <c r="BE59" s="36"/>
      <c r="BF59" s="36"/>
      <c r="BG59" s="36" t="s">
        <v>23</v>
      </c>
      <c r="BH59" s="36"/>
      <c r="BI59" s="36"/>
      <c r="BJ59" s="36"/>
      <c r="BK59" s="36"/>
      <c r="BL59" s="36"/>
      <c r="BM59" s="36"/>
      <c r="BN59" s="36"/>
      <c r="BO59" s="36"/>
      <c r="BP59" s="36"/>
      <c r="BQ59" s="36"/>
      <c r="BR59" s="36"/>
      <c r="BS59" s="36"/>
      <c r="BT59" s="36"/>
      <c r="BU59" s="36"/>
      <c r="BV59" s="36"/>
      <c r="BW59" s="36"/>
      <c r="BX59" s="36"/>
      <c r="BY59" s="36"/>
      <c r="BZ59" s="36"/>
      <c r="CA59" s="36"/>
      <c r="CB59" s="36"/>
      <c r="CC59" s="36"/>
      <c r="CD59" s="36"/>
      <c r="CE59" s="36"/>
      <c r="CF59" s="36"/>
      <c r="CG59" s="36"/>
      <c r="CH59" s="36"/>
      <c r="CI59" s="36"/>
      <c r="CJ59" s="36" t="s">
        <v>23</v>
      </c>
      <c r="CK59" s="36"/>
      <c r="CL59" s="36"/>
      <c r="CM59" s="36"/>
      <c r="CN59" s="36"/>
      <c r="CO59" s="36"/>
      <c r="CP59" s="36"/>
      <c r="CQ59" s="36"/>
      <c r="CR59" s="36"/>
      <c r="CS59" s="36"/>
      <c r="CT59" s="36"/>
      <c r="CU59" s="36"/>
      <c r="CV59" s="36"/>
      <c r="CW59" s="36"/>
      <c r="CX59" s="36"/>
      <c r="CY59" s="36"/>
      <c r="CZ59" s="36"/>
      <c r="DA59" s="36"/>
      <c r="DB59" s="36"/>
      <c r="DC59" s="36"/>
      <c r="DD59" s="36"/>
      <c r="DE59" s="36"/>
      <c r="DF59" s="36"/>
      <c r="DG59" s="36"/>
      <c r="DH59" s="36"/>
      <c r="DI59" s="36"/>
      <c r="DJ59" s="36"/>
      <c r="DK59" s="36"/>
      <c r="DL59" s="36"/>
    </row>
    <row r="60" spans="1:116" x14ac:dyDescent="0.3">
      <c r="A60" s="28" t="s">
        <v>2</v>
      </c>
      <c r="B60" s="28"/>
      <c r="C60" s="2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9" t="s">
        <v>3</v>
      </c>
      <c r="P60" s="29"/>
      <c r="Q60" s="29"/>
      <c r="R60" s="29"/>
      <c r="S60" s="29"/>
      <c r="T60" s="29"/>
      <c r="U60" s="29"/>
      <c r="V60" s="29"/>
      <c r="W60" s="29"/>
      <c r="X60" s="29"/>
      <c r="Y60" s="29"/>
      <c r="Z60" s="29"/>
      <c r="AA60" s="29"/>
      <c r="AB60" s="29"/>
      <c r="AC60" s="29"/>
      <c r="AD60" s="28" t="s">
        <v>2</v>
      </c>
      <c r="AE60" s="28"/>
      <c r="AF60" s="28"/>
      <c r="AG60" s="28"/>
      <c r="AH60" s="28"/>
      <c r="AI60" s="28"/>
      <c r="AJ60" s="28"/>
      <c r="AK60" s="28"/>
      <c r="AL60" s="28"/>
      <c r="AM60" s="28"/>
      <c r="AN60" s="28"/>
      <c r="AO60" s="28"/>
      <c r="AP60" s="28"/>
      <c r="AQ60" s="28"/>
      <c r="AR60" s="29" t="s">
        <v>3</v>
      </c>
      <c r="AS60" s="29"/>
      <c r="AT60" s="29"/>
      <c r="AU60" s="29"/>
      <c r="AV60" s="29"/>
      <c r="AW60" s="29"/>
      <c r="AX60" s="29"/>
      <c r="AY60" s="29"/>
      <c r="AZ60" s="29"/>
      <c r="BA60" s="29"/>
      <c r="BB60" s="29"/>
      <c r="BC60" s="29"/>
      <c r="BD60" s="29"/>
      <c r="BE60" s="29"/>
      <c r="BF60" s="29"/>
      <c r="BG60" s="28" t="s">
        <v>2</v>
      </c>
      <c r="BH60" s="28"/>
      <c r="BI60" s="28"/>
      <c r="BJ60" s="28"/>
      <c r="BK60" s="28"/>
      <c r="BL60" s="28"/>
      <c r="BM60" s="28"/>
      <c r="BN60" s="28"/>
      <c r="BO60" s="28"/>
      <c r="BP60" s="28"/>
      <c r="BQ60" s="28"/>
      <c r="BR60" s="28"/>
      <c r="BS60" s="28"/>
      <c r="BT60" s="28"/>
      <c r="BU60" s="29" t="s">
        <v>3</v>
      </c>
      <c r="BV60" s="29"/>
      <c r="BW60" s="29"/>
      <c r="BX60" s="29"/>
      <c r="BY60" s="29"/>
      <c r="BZ60" s="29"/>
      <c r="CA60" s="29"/>
      <c r="CB60" s="29"/>
      <c r="CC60" s="29"/>
      <c r="CD60" s="29"/>
      <c r="CE60" s="29"/>
      <c r="CF60" s="29"/>
      <c r="CG60" s="29"/>
      <c r="CH60" s="29"/>
      <c r="CI60" s="29"/>
      <c r="CJ60" s="28" t="s">
        <v>2</v>
      </c>
      <c r="CK60" s="28"/>
      <c r="CL60" s="28"/>
      <c r="CM60" s="28"/>
      <c r="CN60" s="28"/>
      <c r="CO60" s="28"/>
      <c r="CP60" s="28"/>
      <c r="CQ60" s="28"/>
      <c r="CR60" s="28"/>
      <c r="CS60" s="28"/>
      <c r="CT60" s="28"/>
      <c r="CU60" s="28"/>
      <c r="CV60" s="28"/>
      <c r="CW60" s="28"/>
      <c r="CX60" s="29" t="s">
        <v>3</v>
      </c>
      <c r="CY60" s="29"/>
      <c r="CZ60" s="29"/>
      <c r="DA60" s="29"/>
      <c r="DB60" s="29"/>
      <c r="DC60" s="29"/>
      <c r="DD60" s="29"/>
      <c r="DE60" s="29"/>
      <c r="DF60" s="29"/>
      <c r="DG60" s="29"/>
      <c r="DH60" s="29"/>
      <c r="DI60" s="29"/>
      <c r="DJ60" s="29"/>
      <c r="DK60" s="29"/>
      <c r="DL60" s="29"/>
    </row>
    <row r="61" spans="1:116" x14ac:dyDescent="0.3">
      <c r="N61" s="1"/>
      <c r="AC61" s="1"/>
      <c r="AQ61" s="1"/>
      <c r="BF61" s="1"/>
      <c r="BT61" s="1"/>
      <c r="CI61" s="1"/>
      <c r="CW61" s="1"/>
      <c r="DL61" s="1"/>
    </row>
    <row r="62" spans="1:116" x14ac:dyDescent="0.3">
      <c r="N62" s="1"/>
      <c r="AC62" s="1"/>
      <c r="AQ62" s="1"/>
      <c r="BF62" s="1"/>
      <c r="BT62" s="1"/>
      <c r="CI62" s="1"/>
      <c r="CW62" s="1"/>
      <c r="DL62" s="1"/>
    </row>
    <row r="63" spans="1:116" x14ac:dyDescent="0.3">
      <c r="N63" s="1"/>
      <c r="AC63" s="1"/>
      <c r="AQ63" s="1"/>
      <c r="BF63" s="1"/>
      <c r="BT63" s="1"/>
      <c r="CI63" s="1"/>
      <c r="CW63" s="1"/>
      <c r="DL63" s="1"/>
    </row>
    <row r="64" spans="1:116" x14ac:dyDescent="0.3">
      <c r="N64" s="1"/>
      <c r="AC64" s="1"/>
      <c r="AQ64" s="1"/>
      <c r="BF64" s="1"/>
      <c r="BT64" s="1"/>
      <c r="CI64" s="1"/>
      <c r="CW64" s="1"/>
      <c r="DL64" s="1"/>
    </row>
    <row r="65" spans="14:116" x14ac:dyDescent="0.3">
      <c r="N65" s="1"/>
      <c r="AC65" s="1"/>
      <c r="AQ65" s="1"/>
      <c r="BF65" s="1"/>
      <c r="BT65" s="1"/>
      <c r="CI65" s="1"/>
      <c r="CW65" s="1"/>
      <c r="DL65" s="1"/>
    </row>
    <row r="66" spans="14:116" x14ac:dyDescent="0.3">
      <c r="N66" s="1"/>
      <c r="AC66" s="1"/>
      <c r="AQ66" s="1"/>
      <c r="BF66" s="1"/>
      <c r="BT66" s="1"/>
      <c r="CI66" s="1"/>
      <c r="CW66" s="1"/>
      <c r="DL66" s="1"/>
    </row>
    <row r="67" spans="14:116" x14ac:dyDescent="0.3">
      <c r="N67" s="1"/>
      <c r="AC67" s="1"/>
      <c r="AQ67" s="1"/>
      <c r="BF67" s="1"/>
      <c r="BT67" s="1"/>
      <c r="CI67" s="1"/>
      <c r="CW67" s="1"/>
      <c r="DL67" s="1"/>
    </row>
    <row r="68" spans="14:116" x14ac:dyDescent="0.3">
      <c r="N68" s="1"/>
      <c r="AC68" s="1"/>
      <c r="AQ68" s="1"/>
      <c r="BF68" s="1"/>
      <c r="BT68" s="1"/>
      <c r="CI68" s="1"/>
      <c r="CW68" s="1"/>
      <c r="DL68" s="1"/>
    </row>
    <row r="69" spans="14:116" x14ac:dyDescent="0.3">
      <c r="N69" s="1"/>
      <c r="AC69" s="1"/>
      <c r="AQ69" s="1"/>
      <c r="BF69" s="1"/>
      <c r="BT69" s="1"/>
      <c r="CI69" s="1"/>
      <c r="CW69" s="1"/>
      <c r="DL69" s="1"/>
    </row>
    <row r="70" spans="14:116" x14ac:dyDescent="0.3">
      <c r="N70" s="1"/>
      <c r="AC70" s="1"/>
      <c r="AQ70" s="1"/>
      <c r="BF70" s="1"/>
      <c r="BT70" s="1"/>
      <c r="CI70" s="1"/>
      <c r="CW70" s="1"/>
      <c r="DL70" s="1"/>
    </row>
    <row r="71" spans="14:116" x14ac:dyDescent="0.3">
      <c r="N71" s="1"/>
      <c r="AC71" s="1"/>
      <c r="AQ71" s="1"/>
      <c r="BF71" s="1"/>
      <c r="BT71" s="1"/>
      <c r="CI71" s="1"/>
      <c r="CW71" s="1"/>
      <c r="DL71" s="1"/>
    </row>
    <row r="72" spans="14:116" x14ac:dyDescent="0.3">
      <c r="N72" s="1"/>
      <c r="AC72" s="1"/>
      <c r="AQ72" s="1"/>
      <c r="BF72" s="1"/>
      <c r="BT72" s="1"/>
      <c r="CI72" s="1"/>
      <c r="CW72" s="1"/>
      <c r="DL72" s="1"/>
    </row>
    <row r="73" spans="14:116" x14ac:dyDescent="0.3">
      <c r="N73" s="1"/>
      <c r="AC73" s="1"/>
      <c r="AQ73" s="1"/>
      <c r="BF73" s="1"/>
      <c r="BT73" s="1"/>
      <c r="CI73" s="1"/>
      <c r="CW73" s="1"/>
      <c r="DL73" s="1"/>
    </row>
    <row r="74" spans="14:116" x14ac:dyDescent="0.3">
      <c r="N74" s="1"/>
      <c r="AC74" s="1"/>
      <c r="AQ74" s="1"/>
      <c r="BF74" s="1"/>
      <c r="BT74" s="1"/>
      <c r="CI74" s="1"/>
      <c r="CW74" s="1"/>
      <c r="DL74" s="1"/>
    </row>
    <row r="75" spans="14:116" x14ac:dyDescent="0.3">
      <c r="N75" s="1"/>
      <c r="AC75" s="1"/>
      <c r="AQ75" s="1"/>
      <c r="BF75" s="1"/>
      <c r="BT75" s="1"/>
      <c r="CI75" s="1"/>
      <c r="CW75" s="1"/>
      <c r="DL75" s="1"/>
    </row>
    <row r="76" spans="14:116" x14ac:dyDescent="0.3">
      <c r="N76" s="1"/>
      <c r="AC76" s="1"/>
      <c r="AQ76" s="1"/>
      <c r="BF76" s="1"/>
      <c r="BT76" s="1"/>
      <c r="CI76" s="1"/>
      <c r="CW76" s="1"/>
      <c r="DL76" s="1"/>
    </row>
    <row r="77" spans="14:116" x14ac:dyDescent="0.3">
      <c r="N77" s="1"/>
      <c r="AC77" s="1"/>
      <c r="AQ77" s="1"/>
      <c r="BF77" s="1"/>
      <c r="BT77" s="1"/>
      <c r="CI77" s="1"/>
      <c r="CW77" s="1"/>
      <c r="DL77" s="1"/>
    </row>
    <row r="78" spans="14:116" x14ac:dyDescent="0.3">
      <c r="N78" s="1"/>
      <c r="AC78" s="1"/>
      <c r="AQ78" s="1"/>
      <c r="BF78" s="1"/>
      <c r="BT78" s="1"/>
      <c r="CI78" s="1"/>
      <c r="CW78" s="1"/>
      <c r="DL78" s="1"/>
    </row>
    <row r="79" spans="14:116" x14ac:dyDescent="0.3">
      <c r="N79" s="1"/>
      <c r="AC79" s="1"/>
      <c r="AQ79" s="1"/>
      <c r="BF79" s="1"/>
      <c r="BT79" s="1"/>
      <c r="CI79" s="1"/>
      <c r="CW79" s="1"/>
      <c r="DL79" s="1"/>
    </row>
    <row r="80" spans="14:116" x14ac:dyDescent="0.3">
      <c r="N80" s="1"/>
      <c r="AC80" s="1"/>
      <c r="AQ80" s="1"/>
      <c r="BF80" s="1"/>
      <c r="BT80" s="1"/>
      <c r="CI80" s="1"/>
      <c r="CW80" s="1"/>
      <c r="DL80" s="1"/>
    </row>
    <row r="81" spans="14:116" x14ac:dyDescent="0.3">
      <c r="N81" s="1"/>
      <c r="AC81" s="1"/>
      <c r="AQ81" s="1"/>
      <c r="BF81" s="1"/>
      <c r="BT81" s="1"/>
      <c r="CI81" s="1"/>
      <c r="CW81" s="1"/>
      <c r="DL81" s="1"/>
    </row>
    <row r="82" spans="14:116" x14ac:dyDescent="0.3">
      <c r="N82" s="1"/>
      <c r="AC82" s="1"/>
      <c r="AQ82" s="1"/>
      <c r="BF82" s="1"/>
      <c r="BT82" s="1"/>
      <c r="CI82" s="1"/>
      <c r="CW82" s="1"/>
      <c r="DL82" s="1"/>
    </row>
    <row r="83" spans="14:116" x14ac:dyDescent="0.3">
      <c r="N83" s="1"/>
      <c r="AC83" s="1"/>
      <c r="AQ83" s="1"/>
      <c r="BF83" s="1"/>
      <c r="BT83" s="1"/>
      <c r="CI83" s="1"/>
      <c r="CW83" s="1"/>
      <c r="DL83" s="1"/>
    </row>
    <row r="84" spans="14:116" x14ac:dyDescent="0.3">
      <c r="N84" s="1"/>
      <c r="AC84" s="1"/>
      <c r="AQ84" s="1"/>
      <c r="BF84" s="1"/>
      <c r="BT84" s="1"/>
      <c r="CI84" s="1"/>
      <c r="CW84" s="1"/>
      <c r="DL84" s="1"/>
    </row>
    <row r="85" spans="14:116" x14ac:dyDescent="0.3">
      <c r="N85" s="1"/>
      <c r="AC85" s="1"/>
      <c r="AQ85" s="1"/>
      <c r="BF85" s="1"/>
      <c r="BT85" s="1"/>
      <c r="CI85" s="1"/>
      <c r="CW85" s="1"/>
      <c r="DL85" s="1"/>
    </row>
    <row r="86" spans="14:116" x14ac:dyDescent="0.3">
      <c r="N86" s="1"/>
      <c r="AC86" s="1"/>
      <c r="AQ86" s="1"/>
      <c r="BF86" s="1"/>
      <c r="BT86" s="1"/>
      <c r="CI86" s="1"/>
      <c r="CW86" s="1"/>
      <c r="DL86" s="1"/>
    </row>
    <row r="87" spans="14:116" x14ac:dyDescent="0.3">
      <c r="N87" s="1"/>
      <c r="AC87" s="1"/>
      <c r="AQ87" s="1"/>
      <c r="BF87" s="1"/>
      <c r="BT87" s="1"/>
      <c r="CI87" s="1"/>
      <c r="CW87" s="1"/>
      <c r="DL87" s="1"/>
    </row>
    <row r="88" spans="14:116" x14ac:dyDescent="0.3">
      <c r="N88" s="1"/>
      <c r="AC88" s="1"/>
      <c r="AQ88" s="1"/>
      <c r="BF88" s="1"/>
      <c r="BT88" s="1"/>
      <c r="CI88" s="1"/>
      <c r="CW88" s="1"/>
      <c r="DL88" s="1"/>
    </row>
    <row r="89" spans="14:116" x14ac:dyDescent="0.3">
      <c r="N89" s="1"/>
      <c r="AC89" s="1"/>
      <c r="AQ89" s="1"/>
      <c r="BF89" s="1"/>
      <c r="BT89" s="1"/>
      <c r="CI89" s="1"/>
      <c r="CW89" s="1"/>
      <c r="DL89" s="1"/>
    </row>
    <row r="90" spans="14:116" x14ac:dyDescent="0.3">
      <c r="N90" s="1"/>
      <c r="AC90" s="1"/>
      <c r="AQ90" s="1"/>
      <c r="BF90" s="1"/>
      <c r="BT90" s="1"/>
      <c r="CI90" s="1"/>
      <c r="CW90" s="1"/>
      <c r="DL90" s="1"/>
    </row>
    <row r="91" spans="14:116" x14ac:dyDescent="0.3">
      <c r="N91" s="1"/>
      <c r="AC91" s="1"/>
      <c r="AQ91" s="1"/>
      <c r="BF91" s="1"/>
      <c r="BT91" s="1"/>
      <c r="CI91" s="1"/>
      <c r="CW91" s="1"/>
      <c r="DL91" s="1"/>
    </row>
    <row r="92" spans="14:116" x14ac:dyDescent="0.3">
      <c r="N92" s="1"/>
      <c r="AC92" s="1"/>
      <c r="AQ92" s="1"/>
      <c r="BF92" s="1"/>
      <c r="BT92" s="1"/>
      <c r="CI92" s="1"/>
      <c r="CW92" s="1"/>
      <c r="DL92" s="1"/>
    </row>
    <row r="93" spans="14:116" x14ac:dyDescent="0.3">
      <c r="N93" s="1"/>
      <c r="AC93" s="1"/>
      <c r="AQ93" s="1"/>
      <c r="BF93" s="1"/>
      <c r="BT93" s="1"/>
      <c r="CI93" s="1"/>
      <c r="CW93" s="1"/>
      <c r="DL93" s="1"/>
    </row>
    <row r="94" spans="14:116" x14ac:dyDescent="0.3">
      <c r="N94" s="1"/>
      <c r="AC94" s="1"/>
      <c r="AQ94" s="1"/>
      <c r="BF94" s="1"/>
      <c r="BT94" s="1"/>
      <c r="CI94" s="1"/>
      <c r="CW94" s="1"/>
      <c r="DL94" s="1"/>
    </row>
    <row r="95" spans="14:116" x14ac:dyDescent="0.3">
      <c r="N95" s="1"/>
      <c r="AC95" s="1"/>
      <c r="AQ95" s="1"/>
      <c r="BF95" s="1"/>
      <c r="BT95" s="1"/>
      <c r="CI95" s="1"/>
      <c r="CW95" s="1"/>
      <c r="DL95" s="1"/>
    </row>
    <row r="96" spans="14:116" x14ac:dyDescent="0.3">
      <c r="N96" s="1"/>
      <c r="AC96" s="1"/>
      <c r="AQ96" s="1"/>
      <c r="BF96" s="1"/>
      <c r="BT96" s="1"/>
      <c r="CI96" s="1"/>
      <c r="CW96" s="1"/>
      <c r="DL96" s="1"/>
    </row>
    <row r="97" spans="14:116" x14ac:dyDescent="0.3">
      <c r="N97" s="1"/>
      <c r="AC97" s="1"/>
      <c r="AQ97" s="1"/>
      <c r="BF97" s="1"/>
      <c r="BT97" s="1"/>
      <c r="CI97" s="1"/>
      <c r="CW97" s="1"/>
      <c r="DL97" s="1"/>
    </row>
    <row r="98" spans="14:116" x14ac:dyDescent="0.3">
      <c r="N98" s="1"/>
      <c r="AC98" s="1"/>
      <c r="AQ98" s="1"/>
      <c r="BF98" s="1"/>
      <c r="BT98" s="1"/>
      <c r="CI98" s="1"/>
      <c r="CW98" s="1"/>
      <c r="DL98" s="1"/>
    </row>
    <row r="99" spans="14:116" x14ac:dyDescent="0.3">
      <c r="N99" s="1"/>
      <c r="AC99" s="1"/>
      <c r="AQ99" s="1"/>
      <c r="BF99" s="1"/>
      <c r="BT99" s="1"/>
      <c r="CI99" s="1"/>
      <c r="CW99" s="1"/>
      <c r="DL99" s="1"/>
    </row>
    <row r="100" spans="14:116" x14ac:dyDescent="0.3">
      <c r="N100" s="1"/>
      <c r="AC100" s="1"/>
      <c r="AQ100" s="1"/>
      <c r="BF100" s="1"/>
      <c r="BT100" s="1"/>
      <c r="CI100" s="1"/>
      <c r="CW100" s="1"/>
      <c r="DL100" s="1"/>
    </row>
    <row r="101" spans="14:116" x14ac:dyDescent="0.3">
      <c r="N101" s="1"/>
      <c r="AC101" s="1"/>
      <c r="AQ101" s="1"/>
      <c r="BF101" s="1"/>
      <c r="BT101" s="1"/>
      <c r="CI101" s="1"/>
      <c r="CW101" s="1"/>
      <c r="DL101" s="1"/>
    </row>
    <row r="102" spans="14:116" x14ac:dyDescent="0.3">
      <c r="N102" s="1"/>
      <c r="AC102" s="1"/>
      <c r="AQ102" s="1"/>
      <c r="BF102" s="1"/>
      <c r="BT102" s="1"/>
      <c r="CI102" s="1"/>
      <c r="CW102" s="1"/>
      <c r="DL102" s="1"/>
    </row>
    <row r="103" spans="14:116" x14ac:dyDescent="0.3">
      <c r="N103" s="1"/>
      <c r="AC103" s="1"/>
      <c r="AQ103" s="1"/>
      <c r="BF103" s="1"/>
      <c r="BT103" s="1"/>
      <c r="CI103" s="1"/>
      <c r="CW103" s="1"/>
      <c r="DL103" s="1"/>
    </row>
    <row r="104" spans="14:116" x14ac:dyDescent="0.3">
      <c r="N104" s="1"/>
      <c r="AC104" s="1"/>
      <c r="AQ104" s="1"/>
      <c r="BF104" s="1"/>
      <c r="BT104" s="1"/>
      <c r="CI104" s="1"/>
      <c r="CW104" s="1"/>
      <c r="DL104" s="1"/>
    </row>
    <row r="105" spans="14:116" x14ac:dyDescent="0.3">
      <c r="N105" s="1"/>
      <c r="AC105" s="1"/>
      <c r="AQ105" s="1"/>
      <c r="BF105" s="1"/>
      <c r="BT105" s="1"/>
      <c r="CI105" s="1"/>
      <c r="CW105" s="1"/>
      <c r="DL105" s="1"/>
    </row>
    <row r="106" spans="14:116" x14ac:dyDescent="0.3">
      <c r="N106" s="1"/>
      <c r="AC106" s="1"/>
      <c r="AQ106" s="1"/>
      <c r="BF106" s="1"/>
      <c r="BT106" s="1"/>
      <c r="CI106" s="1"/>
      <c r="CW106" s="1"/>
      <c r="DL106" s="1"/>
    </row>
    <row r="107" spans="14:116" x14ac:dyDescent="0.3">
      <c r="N107" s="1"/>
      <c r="AC107" s="1"/>
      <c r="AQ107" s="1"/>
      <c r="BF107" s="1"/>
      <c r="BT107" s="1"/>
      <c r="CI107" s="1"/>
      <c r="CW107" s="1"/>
      <c r="DL107" s="1"/>
    </row>
    <row r="108" spans="14:116" x14ac:dyDescent="0.3">
      <c r="N108" s="1"/>
      <c r="AC108" s="1"/>
      <c r="AQ108" s="1"/>
      <c r="BF108" s="1"/>
      <c r="BT108" s="1"/>
      <c r="CI108" s="1"/>
      <c r="CW108" s="1"/>
      <c r="DL108" s="1"/>
    </row>
    <row r="109" spans="14:116" x14ac:dyDescent="0.3">
      <c r="N109" s="1"/>
      <c r="AC109" s="1"/>
      <c r="AQ109" s="1"/>
      <c r="BF109" s="1"/>
      <c r="BT109" s="1"/>
      <c r="CI109" s="1"/>
      <c r="CW109" s="1"/>
      <c r="DL109" s="1"/>
    </row>
    <row r="110" spans="14:116" x14ac:dyDescent="0.3">
      <c r="N110" s="1"/>
      <c r="AC110" s="1"/>
      <c r="AQ110" s="1"/>
      <c r="BF110" s="1"/>
      <c r="BT110" s="1"/>
      <c r="CI110" s="1"/>
      <c r="CW110" s="1"/>
      <c r="DL110" s="1"/>
    </row>
    <row r="111" spans="14:116" x14ac:dyDescent="0.3">
      <c r="N111" s="1"/>
      <c r="AC111" s="1"/>
      <c r="AQ111" s="1"/>
      <c r="BF111" s="1"/>
      <c r="BT111" s="1"/>
      <c r="CI111" s="1"/>
      <c r="CW111" s="1"/>
      <c r="DL111" s="1"/>
    </row>
    <row r="112" spans="14:116" x14ac:dyDescent="0.3">
      <c r="N112" s="1"/>
      <c r="AC112" s="1"/>
      <c r="AQ112" s="1"/>
      <c r="BF112" s="1"/>
      <c r="BT112" s="1"/>
      <c r="CI112" s="1"/>
      <c r="CW112" s="1"/>
      <c r="DL112" s="1"/>
    </row>
    <row r="113" spans="1:116" x14ac:dyDescent="0.3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8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  <c r="AA113" s="7"/>
      <c r="AB113" s="7"/>
      <c r="AC113" s="8"/>
      <c r="AD113" s="7"/>
      <c r="AE113" s="7"/>
      <c r="AF113" s="7"/>
      <c r="AG113" s="7"/>
      <c r="AH113" s="7"/>
      <c r="AI113" s="7"/>
      <c r="AJ113" s="7"/>
      <c r="AK113" s="7"/>
      <c r="AL113" s="7"/>
      <c r="AM113" s="7"/>
      <c r="AN113" s="7"/>
      <c r="AO113" s="7"/>
      <c r="AP113" s="7"/>
      <c r="AQ113" s="8"/>
      <c r="AR113" s="7"/>
      <c r="AS113" s="7"/>
      <c r="AT113" s="7"/>
      <c r="AU113" s="7"/>
      <c r="AV113" s="7"/>
      <c r="AW113" s="7"/>
      <c r="AX113" s="7"/>
      <c r="AY113" s="7"/>
      <c r="AZ113" s="7"/>
      <c r="BA113" s="7"/>
      <c r="BB113" s="7"/>
      <c r="BC113" s="7"/>
      <c r="BD113" s="7"/>
      <c r="BE113" s="7"/>
      <c r="BF113" s="8"/>
      <c r="BG113" s="7"/>
      <c r="BH113" s="7"/>
      <c r="BI113" s="7"/>
      <c r="BJ113" s="7"/>
      <c r="BK113" s="7"/>
      <c r="BL113" s="7"/>
      <c r="BM113" s="7"/>
      <c r="BN113" s="7"/>
      <c r="BO113" s="7"/>
      <c r="BP113" s="7"/>
      <c r="BQ113" s="7"/>
      <c r="BR113" s="7"/>
      <c r="BS113" s="7"/>
      <c r="BT113" s="8"/>
      <c r="BU113" s="7"/>
      <c r="BV113" s="7"/>
      <c r="BW113" s="7"/>
      <c r="BX113" s="7"/>
      <c r="BY113" s="7"/>
      <c r="BZ113" s="7"/>
      <c r="CA113" s="7"/>
      <c r="CB113" s="7"/>
      <c r="CC113" s="7"/>
      <c r="CD113" s="7"/>
      <c r="CE113" s="7"/>
      <c r="CF113" s="7"/>
      <c r="CG113" s="7"/>
      <c r="CH113" s="7"/>
      <c r="CI113" s="8"/>
      <c r="CJ113" s="7"/>
      <c r="CK113" s="7"/>
      <c r="CL113" s="7"/>
      <c r="CM113" s="7"/>
      <c r="CN113" s="7"/>
      <c r="CO113" s="7"/>
      <c r="CP113" s="7"/>
      <c r="CQ113" s="7"/>
      <c r="CR113" s="7"/>
      <c r="CS113" s="7"/>
      <c r="CT113" s="7"/>
      <c r="CU113" s="7"/>
      <c r="CV113" s="7"/>
      <c r="CW113" s="8"/>
      <c r="CX113" s="7"/>
      <c r="CY113" s="7"/>
      <c r="CZ113" s="7"/>
      <c r="DA113" s="7"/>
      <c r="DB113" s="7"/>
      <c r="DC113" s="7"/>
      <c r="DD113" s="7"/>
      <c r="DE113" s="7"/>
      <c r="DF113" s="7"/>
      <c r="DG113" s="7"/>
      <c r="DH113" s="7"/>
      <c r="DI113" s="7"/>
      <c r="DJ113" s="7"/>
      <c r="DK113" s="7"/>
      <c r="DL113" s="8"/>
    </row>
    <row r="114" spans="1:116" x14ac:dyDescent="0.3">
      <c r="A114" s="36" t="s">
        <v>24</v>
      </c>
      <c r="B114" s="36"/>
      <c r="C114" s="36"/>
      <c r="D114" s="36"/>
      <c r="E114" s="36"/>
      <c r="F114" s="36"/>
      <c r="G114" s="36"/>
      <c r="H114" s="36"/>
      <c r="I114" s="36"/>
      <c r="J114" s="36"/>
      <c r="K114" s="36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 t="s">
        <v>24</v>
      </c>
      <c r="AE114" s="36"/>
      <c r="AF114" s="36"/>
      <c r="AG114" s="36"/>
      <c r="AH114" s="36"/>
      <c r="AI114" s="36"/>
      <c r="AJ114" s="36"/>
      <c r="AK114" s="36"/>
      <c r="AL114" s="36"/>
      <c r="AM114" s="36"/>
      <c r="AN114" s="36"/>
      <c r="AO114" s="36"/>
      <c r="AP114" s="36"/>
      <c r="AQ114" s="36"/>
      <c r="AR114" s="36"/>
      <c r="AS114" s="36"/>
      <c r="AT114" s="36"/>
      <c r="AU114" s="36"/>
      <c r="AV114" s="36"/>
      <c r="AW114" s="36"/>
      <c r="AX114" s="36"/>
      <c r="AY114" s="36"/>
      <c r="AZ114" s="36"/>
      <c r="BA114" s="36"/>
      <c r="BB114" s="36"/>
      <c r="BC114" s="36"/>
      <c r="BD114" s="36"/>
      <c r="BE114" s="36"/>
      <c r="BF114" s="36"/>
      <c r="BG114" s="36" t="s">
        <v>24</v>
      </c>
      <c r="BH114" s="36"/>
      <c r="BI114" s="36"/>
      <c r="BJ114" s="36"/>
      <c r="BK114" s="36"/>
      <c r="BL114" s="36"/>
      <c r="BM114" s="36"/>
      <c r="BN114" s="36"/>
      <c r="BO114" s="36"/>
      <c r="BP114" s="36"/>
      <c r="BQ114" s="36"/>
      <c r="BR114" s="36"/>
      <c r="BS114" s="36"/>
      <c r="BT114" s="36"/>
      <c r="BU114" s="36"/>
      <c r="BV114" s="36"/>
      <c r="BW114" s="36"/>
      <c r="BX114" s="36"/>
      <c r="BY114" s="36"/>
      <c r="BZ114" s="36"/>
      <c r="CA114" s="36"/>
      <c r="CB114" s="36"/>
      <c r="CC114" s="36"/>
      <c r="CD114" s="36"/>
      <c r="CE114" s="36"/>
      <c r="CF114" s="36"/>
      <c r="CG114" s="36"/>
      <c r="CH114" s="36"/>
      <c r="CI114" s="36"/>
      <c r="CJ114" s="36" t="s">
        <v>24</v>
      </c>
      <c r="CK114" s="36"/>
      <c r="CL114" s="36"/>
      <c r="CM114" s="36"/>
      <c r="CN114" s="36"/>
      <c r="CO114" s="36"/>
      <c r="CP114" s="36"/>
      <c r="CQ114" s="36"/>
      <c r="CR114" s="36"/>
      <c r="CS114" s="36"/>
      <c r="CT114" s="36"/>
      <c r="CU114" s="36"/>
      <c r="CV114" s="36"/>
      <c r="CW114" s="36"/>
      <c r="CX114" s="36"/>
      <c r="CY114" s="36"/>
      <c r="CZ114" s="36"/>
      <c r="DA114" s="36"/>
      <c r="DB114" s="36"/>
      <c r="DC114" s="36"/>
      <c r="DD114" s="36"/>
      <c r="DE114" s="36"/>
      <c r="DF114" s="36"/>
      <c r="DG114" s="36"/>
      <c r="DH114" s="36"/>
      <c r="DI114" s="36"/>
      <c r="DJ114" s="36"/>
      <c r="DK114" s="36"/>
      <c r="DL114" s="36"/>
    </row>
    <row r="115" spans="1:116" x14ac:dyDescent="0.3">
      <c r="A115" s="28" t="s">
        <v>2</v>
      </c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9" t="s">
        <v>3</v>
      </c>
      <c r="P115" s="29"/>
      <c r="Q115" s="29"/>
      <c r="R115" s="29"/>
      <c r="S115" s="29"/>
      <c r="T115" s="29"/>
      <c r="U115" s="29"/>
      <c r="V115" s="29"/>
      <c r="W115" s="29"/>
      <c r="X115" s="29"/>
      <c r="Y115" s="29"/>
      <c r="Z115" s="29"/>
      <c r="AA115" s="29"/>
      <c r="AB115" s="29"/>
      <c r="AC115" s="29"/>
      <c r="AD115" s="28" t="s">
        <v>2</v>
      </c>
      <c r="AE115" s="28"/>
      <c r="AF115" s="28"/>
      <c r="AG115" s="28"/>
      <c r="AH115" s="28"/>
      <c r="AI115" s="28"/>
      <c r="AJ115" s="28"/>
      <c r="AK115" s="28"/>
      <c r="AL115" s="28"/>
      <c r="AM115" s="28"/>
      <c r="AN115" s="28"/>
      <c r="AO115" s="28"/>
      <c r="AP115" s="28"/>
      <c r="AQ115" s="28"/>
      <c r="AR115" s="29" t="s">
        <v>3</v>
      </c>
      <c r="AS115" s="29"/>
      <c r="AT115" s="29"/>
      <c r="AU115" s="29"/>
      <c r="AV115" s="29"/>
      <c r="AW115" s="29"/>
      <c r="AX115" s="29"/>
      <c r="AY115" s="29"/>
      <c r="AZ115" s="29"/>
      <c r="BA115" s="29"/>
      <c r="BB115" s="29"/>
      <c r="BC115" s="29"/>
      <c r="BD115" s="29"/>
      <c r="BE115" s="29"/>
      <c r="BF115" s="29"/>
      <c r="BG115" s="28" t="s">
        <v>2</v>
      </c>
      <c r="BH115" s="28"/>
      <c r="BI115" s="28"/>
      <c r="BJ115" s="28"/>
      <c r="BK115" s="28"/>
      <c r="BL115" s="28"/>
      <c r="BM115" s="28"/>
      <c r="BN115" s="28"/>
      <c r="BO115" s="28"/>
      <c r="BP115" s="28"/>
      <c r="BQ115" s="28"/>
      <c r="BR115" s="28"/>
      <c r="BS115" s="28"/>
      <c r="BT115" s="28"/>
      <c r="BU115" s="29" t="s">
        <v>3</v>
      </c>
      <c r="BV115" s="29"/>
      <c r="BW115" s="29"/>
      <c r="BX115" s="29"/>
      <c r="BY115" s="29"/>
      <c r="BZ115" s="29"/>
      <c r="CA115" s="29"/>
      <c r="CB115" s="29"/>
      <c r="CC115" s="29"/>
      <c r="CD115" s="29"/>
      <c r="CE115" s="29"/>
      <c r="CF115" s="29"/>
      <c r="CG115" s="29"/>
      <c r="CH115" s="29"/>
      <c r="CI115" s="29"/>
      <c r="CJ115" s="28" t="s">
        <v>2</v>
      </c>
      <c r="CK115" s="28"/>
      <c r="CL115" s="28"/>
      <c r="CM115" s="28"/>
      <c r="CN115" s="28"/>
      <c r="CO115" s="28"/>
      <c r="CP115" s="28"/>
      <c r="CQ115" s="28"/>
      <c r="CR115" s="28"/>
      <c r="CS115" s="28"/>
      <c r="CT115" s="28"/>
      <c r="CU115" s="28"/>
      <c r="CV115" s="28"/>
      <c r="CW115" s="28"/>
      <c r="CX115" s="29" t="s">
        <v>3</v>
      </c>
      <c r="CY115" s="29"/>
      <c r="CZ115" s="29"/>
      <c r="DA115" s="29"/>
      <c r="DB115" s="29"/>
      <c r="DC115" s="29"/>
      <c r="DD115" s="29"/>
      <c r="DE115" s="29"/>
      <c r="DF115" s="29"/>
      <c r="DG115" s="29"/>
      <c r="DH115" s="29"/>
      <c r="DI115" s="29"/>
      <c r="DJ115" s="29"/>
      <c r="DK115" s="29"/>
      <c r="DL115" s="29"/>
    </row>
    <row r="116" spans="1:116" x14ac:dyDescent="0.3">
      <c r="N116" s="1"/>
      <c r="AC116" s="1"/>
      <c r="AQ116" s="1"/>
      <c r="BF116" s="1"/>
      <c r="BT116" s="1"/>
      <c r="CI116" s="1"/>
      <c r="CW116" s="1"/>
      <c r="DL116" s="1"/>
    </row>
    <row r="117" spans="1:116" x14ac:dyDescent="0.3">
      <c r="N117" s="1"/>
      <c r="AC117" s="1"/>
      <c r="AQ117" s="1"/>
      <c r="BF117" s="1"/>
      <c r="BT117" s="1"/>
      <c r="CI117" s="1"/>
      <c r="CW117" s="1"/>
      <c r="DL117" s="1"/>
    </row>
    <row r="118" spans="1:116" x14ac:dyDescent="0.3">
      <c r="N118" s="1"/>
      <c r="AC118" s="1"/>
      <c r="AQ118" s="1"/>
      <c r="BF118" s="1"/>
      <c r="BT118" s="1"/>
      <c r="CI118" s="1"/>
      <c r="CW118" s="1"/>
      <c r="DL118" s="1"/>
    </row>
    <row r="119" spans="1:116" x14ac:dyDescent="0.3">
      <c r="N119" s="1"/>
      <c r="AC119" s="1"/>
      <c r="AQ119" s="1"/>
      <c r="BF119" s="1"/>
      <c r="BT119" s="1"/>
      <c r="CI119" s="1"/>
      <c r="CW119" s="1"/>
      <c r="DL119" s="1"/>
    </row>
    <row r="120" spans="1:116" x14ac:dyDescent="0.3">
      <c r="N120" s="1"/>
      <c r="AC120" s="1"/>
      <c r="AQ120" s="1"/>
      <c r="BF120" s="1"/>
      <c r="BT120" s="1"/>
      <c r="CI120" s="1"/>
      <c r="CW120" s="1"/>
      <c r="DL120" s="1"/>
    </row>
    <row r="121" spans="1:116" x14ac:dyDescent="0.3">
      <c r="N121" s="1"/>
      <c r="AC121" s="1"/>
      <c r="AQ121" s="1"/>
      <c r="BF121" s="1"/>
      <c r="BT121" s="1"/>
      <c r="CI121" s="1"/>
      <c r="CW121" s="1"/>
      <c r="DL121" s="1"/>
    </row>
    <row r="122" spans="1:116" x14ac:dyDescent="0.3">
      <c r="N122" s="1"/>
      <c r="AC122" s="1"/>
      <c r="AQ122" s="1"/>
      <c r="BF122" s="1"/>
      <c r="BT122" s="1"/>
      <c r="CI122" s="1"/>
      <c r="CW122" s="1"/>
      <c r="DL122" s="1"/>
    </row>
    <row r="123" spans="1:116" x14ac:dyDescent="0.3">
      <c r="N123" s="1"/>
      <c r="AC123" s="1"/>
      <c r="AQ123" s="1"/>
      <c r="BF123" s="1"/>
      <c r="BT123" s="1"/>
      <c r="CI123" s="1"/>
      <c r="CW123" s="1"/>
      <c r="DL123" s="1"/>
    </row>
    <row r="124" spans="1:116" x14ac:dyDescent="0.3">
      <c r="N124" s="1"/>
      <c r="AC124" s="1"/>
      <c r="AQ124" s="1"/>
      <c r="BF124" s="1"/>
      <c r="BT124" s="1"/>
      <c r="CI124" s="1"/>
      <c r="CW124" s="1"/>
      <c r="DL124" s="1"/>
    </row>
    <row r="125" spans="1:116" x14ac:dyDescent="0.3">
      <c r="N125" s="1"/>
      <c r="AC125" s="1"/>
      <c r="AQ125" s="1"/>
      <c r="BF125" s="1"/>
      <c r="BT125" s="1"/>
      <c r="CI125" s="1"/>
      <c r="CW125" s="1"/>
      <c r="DL125" s="1"/>
    </row>
    <row r="126" spans="1:116" x14ac:dyDescent="0.3">
      <c r="N126" s="1"/>
      <c r="AC126" s="1"/>
      <c r="AQ126" s="1"/>
      <c r="BF126" s="1"/>
      <c r="BT126" s="1"/>
      <c r="CI126" s="1"/>
      <c r="CW126" s="1"/>
      <c r="DL126" s="1"/>
    </row>
    <row r="127" spans="1:116" x14ac:dyDescent="0.3">
      <c r="N127" s="1"/>
      <c r="AC127" s="1"/>
      <c r="AQ127" s="1"/>
      <c r="BF127" s="1"/>
      <c r="BT127" s="1"/>
      <c r="CI127" s="1"/>
      <c r="CW127" s="1"/>
      <c r="DL127" s="1"/>
    </row>
    <row r="128" spans="1:116" x14ac:dyDescent="0.3">
      <c r="N128" s="1"/>
      <c r="AC128" s="1"/>
      <c r="AQ128" s="1"/>
      <c r="BF128" s="1"/>
      <c r="BT128" s="1"/>
      <c r="CI128" s="1"/>
      <c r="CW128" s="1"/>
      <c r="DL128" s="1"/>
    </row>
    <row r="129" spans="14:116" x14ac:dyDescent="0.3">
      <c r="N129" s="1"/>
      <c r="AC129" s="1"/>
      <c r="AQ129" s="1"/>
      <c r="BF129" s="1"/>
      <c r="BT129" s="1"/>
      <c r="CI129" s="1"/>
      <c r="CW129" s="1"/>
      <c r="DL129" s="1"/>
    </row>
    <row r="130" spans="14:116" x14ac:dyDescent="0.3">
      <c r="N130" s="1"/>
      <c r="AC130" s="1"/>
      <c r="AQ130" s="1"/>
      <c r="BF130" s="1"/>
      <c r="BT130" s="1"/>
      <c r="CI130" s="1"/>
      <c r="CW130" s="1"/>
      <c r="DL130" s="1"/>
    </row>
    <row r="131" spans="14:116" x14ac:dyDescent="0.3">
      <c r="N131" s="1"/>
      <c r="AC131" s="1"/>
      <c r="AQ131" s="1"/>
      <c r="BF131" s="1"/>
      <c r="BT131" s="1"/>
      <c r="CI131" s="1"/>
      <c r="CW131" s="1"/>
      <c r="DL131" s="1"/>
    </row>
    <row r="132" spans="14:116" x14ac:dyDescent="0.3">
      <c r="N132" s="1"/>
      <c r="AC132" s="1"/>
      <c r="AQ132" s="1"/>
      <c r="BF132" s="1"/>
      <c r="BT132" s="1"/>
      <c r="CI132" s="1"/>
      <c r="CW132" s="1"/>
      <c r="DL132" s="1"/>
    </row>
    <row r="133" spans="14:116" x14ac:dyDescent="0.3">
      <c r="N133" s="1"/>
      <c r="AC133" s="1"/>
      <c r="AQ133" s="1"/>
      <c r="BF133" s="1"/>
      <c r="BT133" s="1"/>
      <c r="CI133" s="1"/>
      <c r="CW133" s="1"/>
      <c r="DL133" s="1"/>
    </row>
    <row r="134" spans="14:116" x14ac:dyDescent="0.3">
      <c r="N134" s="1"/>
      <c r="AC134" s="1"/>
      <c r="AQ134" s="1"/>
      <c r="BF134" s="1"/>
      <c r="BT134" s="1"/>
      <c r="CI134" s="1"/>
      <c r="CW134" s="1"/>
      <c r="DL134" s="1"/>
    </row>
    <row r="135" spans="14:116" x14ac:dyDescent="0.3">
      <c r="N135" s="1"/>
      <c r="AC135" s="1"/>
      <c r="AQ135" s="1"/>
      <c r="BF135" s="1"/>
      <c r="BT135" s="1"/>
      <c r="CI135" s="1"/>
      <c r="CW135" s="1"/>
      <c r="DL135" s="1"/>
    </row>
    <row r="136" spans="14:116" x14ac:dyDescent="0.3">
      <c r="N136" s="1"/>
      <c r="AC136" s="1"/>
      <c r="AQ136" s="1"/>
      <c r="BF136" s="1"/>
      <c r="BT136" s="1"/>
      <c r="CI136" s="1"/>
      <c r="CW136" s="1"/>
      <c r="DL136" s="1"/>
    </row>
    <row r="137" spans="14:116" x14ac:dyDescent="0.3">
      <c r="N137" s="1"/>
      <c r="AC137" s="1"/>
      <c r="AQ137" s="1"/>
      <c r="BF137" s="1"/>
      <c r="BT137" s="1"/>
      <c r="CI137" s="1"/>
      <c r="CW137" s="1"/>
      <c r="DL137" s="1"/>
    </row>
    <row r="138" spans="14:116" x14ac:dyDescent="0.3">
      <c r="N138" s="1"/>
      <c r="AC138" s="1"/>
      <c r="AQ138" s="1"/>
      <c r="BF138" s="1"/>
      <c r="BT138" s="1"/>
      <c r="CI138" s="1"/>
      <c r="CW138" s="1"/>
      <c r="DL138" s="1"/>
    </row>
    <row r="139" spans="14:116" x14ac:dyDescent="0.3">
      <c r="N139" s="1"/>
      <c r="AC139" s="1"/>
      <c r="AQ139" s="1"/>
      <c r="BF139" s="1"/>
      <c r="BT139" s="1"/>
      <c r="CI139" s="1"/>
      <c r="CW139" s="1"/>
      <c r="DL139" s="1"/>
    </row>
    <row r="140" spans="14:116" x14ac:dyDescent="0.3">
      <c r="N140" s="1"/>
      <c r="AC140" s="1"/>
      <c r="AQ140" s="1"/>
      <c r="BF140" s="1"/>
      <c r="BT140" s="1"/>
      <c r="CI140" s="1"/>
      <c r="CW140" s="1"/>
      <c r="DL140" s="1"/>
    </row>
    <row r="141" spans="14:116" x14ac:dyDescent="0.3">
      <c r="N141" s="1"/>
      <c r="AC141" s="1"/>
      <c r="AQ141" s="1"/>
      <c r="BF141" s="1"/>
      <c r="BT141" s="1"/>
      <c r="CI141" s="1"/>
      <c r="CW141" s="1"/>
      <c r="DL141" s="1"/>
    </row>
    <row r="142" spans="14:116" x14ac:dyDescent="0.3">
      <c r="N142" s="1"/>
      <c r="AC142" s="1"/>
      <c r="AQ142" s="1"/>
      <c r="BF142" s="1"/>
      <c r="BT142" s="1"/>
      <c r="CI142" s="1"/>
      <c r="CW142" s="1"/>
      <c r="DL142" s="1"/>
    </row>
    <row r="143" spans="14:116" x14ac:dyDescent="0.3">
      <c r="N143" s="1"/>
      <c r="AC143" s="1"/>
      <c r="AQ143" s="1"/>
      <c r="BF143" s="1"/>
      <c r="BT143" s="1"/>
      <c r="CI143" s="1"/>
      <c r="CW143" s="1"/>
      <c r="DL143" s="1"/>
    </row>
    <row r="144" spans="14:116" x14ac:dyDescent="0.3">
      <c r="N144" s="1"/>
      <c r="AC144" s="1"/>
      <c r="AQ144" s="1"/>
      <c r="BF144" s="1"/>
      <c r="BT144" s="1"/>
      <c r="CI144" s="1"/>
      <c r="CW144" s="1"/>
      <c r="DL144" s="1"/>
    </row>
    <row r="145" spans="14:116" x14ac:dyDescent="0.3">
      <c r="N145" s="1"/>
      <c r="AC145" s="1"/>
      <c r="AQ145" s="1"/>
      <c r="BF145" s="1"/>
      <c r="BT145" s="1"/>
      <c r="CI145" s="1"/>
      <c r="CW145" s="1"/>
      <c r="DL145" s="1"/>
    </row>
    <row r="146" spans="14:116" x14ac:dyDescent="0.3">
      <c r="N146" s="1"/>
      <c r="AC146" s="1"/>
      <c r="AQ146" s="1"/>
      <c r="BF146" s="1"/>
      <c r="BT146" s="1"/>
      <c r="CI146" s="1"/>
      <c r="CW146" s="1"/>
      <c r="DL146" s="1"/>
    </row>
    <row r="147" spans="14:116" x14ac:dyDescent="0.3">
      <c r="N147" s="1"/>
      <c r="AC147" s="1"/>
      <c r="AQ147" s="1"/>
      <c r="BF147" s="1"/>
      <c r="BT147" s="1"/>
      <c r="CI147" s="1"/>
      <c r="CW147" s="1"/>
      <c r="DL147" s="1"/>
    </row>
    <row r="148" spans="14:116" x14ac:dyDescent="0.3">
      <c r="N148" s="1"/>
      <c r="AC148" s="1"/>
      <c r="AQ148" s="1"/>
      <c r="BF148" s="1"/>
      <c r="BT148" s="1"/>
      <c r="CI148" s="1"/>
      <c r="CW148" s="1"/>
      <c r="DL148" s="1"/>
    </row>
    <row r="149" spans="14:116" x14ac:dyDescent="0.3">
      <c r="N149" s="1"/>
      <c r="AC149" s="1"/>
      <c r="AQ149" s="1"/>
      <c r="BF149" s="1"/>
      <c r="BT149" s="1"/>
      <c r="CI149" s="1"/>
      <c r="CW149" s="1"/>
      <c r="DL149" s="1"/>
    </row>
    <row r="150" spans="14:116" x14ac:dyDescent="0.3">
      <c r="N150" s="1"/>
      <c r="AC150" s="1"/>
      <c r="AQ150" s="1"/>
      <c r="BF150" s="1"/>
      <c r="BT150" s="1"/>
      <c r="CI150" s="1"/>
      <c r="CW150" s="1"/>
      <c r="DL150" s="1"/>
    </row>
    <row r="151" spans="14:116" x14ac:dyDescent="0.3">
      <c r="N151" s="1"/>
      <c r="AC151" s="1"/>
      <c r="AQ151" s="1"/>
      <c r="BF151" s="1"/>
      <c r="BT151" s="1"/>
      <c r="CI151" s="1"/>
      <c r="CW151" s="1"/>
      <c r="DL151" s="1"/>
    </row>
    <row r="152" spans="14:116" x14ac:dyDescent="0.3">
      <c r="N152" s="1"/>
      <c r="AC152" s="1"/>
      <c r="AQ152" s="1"/>
      <c r="BF152" s="1"/>
      <c r="BT152" s="1"/>
      <c r="CI152" s="1"/>
      <c r="CW152" s="1"/>
      <c r="DL152" s="1"/>
    </row>
    <row r="153" spans="14:116" x14ac:dyDescent="0.3">
      <c r="N153" s="1"/>
      <c r="AC153" s="1"/>
      <c r="AQ153" s="1"/>
      <c r="BF153" s="1"/>
      <c r="BT153" s="1"/>
      <c r="CI153" s="1"/>
      <c r="CW153" s="1"/>
      <c r="DL153" s="1"/>
    </row>
    <row r="154" spans="14:116" x14ac:dyDescent="0.3">
      <c r="N154" s="1"/>
      <c r="AC154" s="1"/>
      <c r="AQ154" s="1"/>
      <c r="BF154" s="1"/>
      <c r="BT154" s="1"/>
      <c r="CI154" s="1"/>
      <c r="CW154" s="1"/>
      <c r="DL154" s="1"/>
    </row>
    <row r="155" spans="14:116" x14ac:dyDescent="0.3">
      <c r="N155" s="1"/>
      <c r="AC155" s="1"/>
      <c r="AQ155" s="1"/>
      <c r="BF155" s="1"/>
      <c r="BT155" s="1"/>
      <c r="CI155" s="1"/>
      <c r="CW155" s="1"/>
      <c r="DL155" s="1"/>
    </row>
    <row r="156" spans="14:116" x14ac:dyDescent="0.3">
      <c r="N156" s="1"/>
      <c r="AC156" s="1"/>
      <c r="AQ156" s="1"/>
      <c r="BF156" s="1"/>
      <c r="BT156" s="1"/>
      <c r="CI156" s="1"/>
      <c r="CW156" s="1"/>
      <c r="DL156" s="1"/>
    </row>
    <row r="157" spans="14:116" x14ac:dyDescent="0.3">
      <c r="N157" s="1"/>
      <c r="AC157" s="1"/>
      <c r="AQ157" s="1"/>
      <c r="BF157" s="1"/>
      <c r="BT157" s="1"/>
      <c r="CI157" s="1"/>
      <c r="CW157" s="1"/>
      <c r="DL157" s="1"/>
    </row>
    <row r="158" spans="14:116" x14ac:dyDescent="0.3">
      <c r="N158" s="1"/>
      <c r="AC158" s="1"/>
      <c r="AQ158" s="1"/>
      <c r="BF158" s="1"/>
      <c r="BT158" s="1"/>
      <c r="CI158" s="1"/>
      <c r="CW158" s="1"/>
      <c r="DL158" s="1"/>
    </row>
    <row r="159" spans="14:116" x14ac:dyDescent="0.3">
      <c r="N159" s="1"/>
      <c r="AC159" s="1"/>
      <c r="AQ159" s="1"/>
      <c r="BF159" s="1"/>
      <c r="BT159" s="1"/>
      <c r="CI159" s="1"/>
      <c r="CW159" s="1"/>
      <c r="DL159" s="1"/>
    </row>
    <row r="160" spans="14:116" x14ac:dyDescent="0.3">
      <c r="N160" s="1"/>
      <c r="AC160" s="1"/>
      <c r="AQ160" s="1"/>
      <c r="BF160" s="1"/>
      <c r="BT160" s="1"/>
      <c r="CI160" s="1"/>
      <c r="CW160" s="1"/>
      <c r="DL160" s="1"/>
    </row>
    <row r="161" spans="1:116" x14ac:dyDescent="0.3">
      <c r="N161" s="1"/>
      <c r="AC161" s="1"/>
      <c r="AQ161" s="1"/>
      <c r="BF161" s="1"/>
      <c r="BT161" s="1"/>
      <c r="CI161" s="1"/>
      <c r="CW161" s="1"/>
      <c r="DL161" s="1"/>
    </row>
    <row r="162" spans="1:116" x14ac:dyDescent="0.3">
      <c r="N162" s="1"/>
      <c r="AC162" s="1"/>
      <c r="AQ162" s="1"/>
      <c r="BF162" s="1"/>
      <c r="BT162" s="1"/>
      <c r="CI162" s="1"/>
      <c r="CW162" s="1"/>
      <c r="DL162" s="1"/>
    </row>
    <row r="163" spans="1:116" x14ac:dyDescent="0.3">
      <c r="N163" s="1"/>
      <c r="AC163" s="1"/>
      <c r="AQ163" s="1"/>
      <c r="BF163" s="1"/>
      <c r="BT163" s="1"/>
      <c r="CI163" s="1"/>
      <c r="CW163" s="1"/>
      <c r="DL163" s="1"/>
    </row>
    <row r="164" spans="1:116" x14ac:dyDescent="0.3">
      <c r="N164" s="1"/>
      <c r="AC164" s="1"/>
      <c r="AQ164" s="1"/>
      <c r="BF164" s="1"/>
      <c r="BT164" s="1"/>
      <c r="CI164" s="1"/>
      <c r="CW164" s="1"/>
      <c r="DL164" s="1"/>
    </row>
    <row r="165" spans="1:116" x14ac:dyDescent="0.3">
      <c r="N165" s="1"/>
      <c r="AC165" s="1"/>
      <c r="AQ165" s="1"/>
      <c r="BF165" s="1"/>
      <c r="BT165" s="1"/>
      <c r="CI165" s="1"/>
      <c r="CW165" s="1"/>
      <c r="DL165" s="1"/>
    </row>
    <row r="166" spans="1:116" x14ac:dyDescent="0.3">
      <c r="N166" s="1"/>
      <c r="AC166" s="1"/>
      <c r="AQ166" s="1"/>
      <c r="BF166" s="1"/>
      <c r="BT166" s="1"/>
      <c r="CI166" s="1"/>
      <c r="CW166" s="1"/>
      <c r="DL166" s="1"/>
    </row>
    <row r="167" spans="1:116" x14ac:dyDescent="0.3">
      <c r="N167" s="1"/>
      <c r="AC167" s="1"/>
      <c r="AQ167" s="1"/>
      <c r="BF167" s="1"/>
      <c r="BT167" s="1"/>
      <c r="CI167" s="1"/>
      <c r="CW167" s="1"/>
      <c r="DL167" s="1"/>
    </row>
    <row r="168" spans="1:116" x14ac:dyDescent="0.3">
      <c r="A168" s="7"/>
      <c r="B168" s="7"/>
      <c r="C168" s="7"/>
      <c r="D168" s="7"/>
      <c r="E168" s="7"/>
      <c r="F168" s="7"/>
      <c r="G168" s="7"/>
      <c r="H168" s="7"/>
      <c r="I168" s="7"/>
      <c r="J168" s="7"/>
      <c r="K168" s="7"/>
      <c r="L168" s="7"/>
      <c r="M168" s="7"/>
      <c r="N168" s="8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  <c r="AA168" s="7"/>
      <c r="AB168" s="7"/>
      <c r="AC168" s="8"/>
      <c r="AD168" s="7"/>
      <c r="AE168" s="7"/>
      <c r="AF168" s="7"/>
      <c r="AG168" s="7"/>
      <c r="AH168" s="7"/>
      <c r="AI168" s="7"/>
      <c r="AJ168" s="7"/>
      <c r="AK168" s="7"/>
      <c r="AL168" s="7"/>
      <c r="AM168" s="7"/>
      <c r="AN168" s="7"/>
      <c r="AO168" s="7"/>
      <c r="AP168" s="7"/>
      <c r="AQ168" s="8"/>
      <c r="AR168" s="7"/>
      <c r="AS168" s="7"/>
      <c r="AT168" s="7"/>
      <c r="AU168" s="7"/>
      <c r="AV168" s="7"/>
      <c r="AW168" s="7"/>
      <c r="AX168" s="7"/>
      <c r="AY168" s="7"/>
      <c r="AZ168" s="7"/>
      <c r="BA168" s="7"/>
      <c r="BB168" s="7"/>
      <c r="BC168" s="7"/>
      <c r="BD168" s="7"/>
      <c r="BE168" s="7"/>
      <c r="BF168" s="8"/>
      <c r="BG168" s="7"/>
      <c r="BH168" s="7"/>
      <c r="BI168" s="7"/>
      <c r="BJ168" s="7"/>
      <c r="BK168" s="7"/>
      <c r="BL168" s="7"/>
      <c r="BM168" s="7"/>
      <c r="BN168" s="7"/>
      <c r="BO168" s="7"/>
      <c r="BP168" s="7"/>
      <c r="BQ168" s="7"/>
      <c r="BR168" s="7"/>
      <c r="BS168" s="7"/>
      <c r="BT168" s="8"/>
      <c r="BU168" s="7"/>
      <c r="BV168" s="7"/>
      <c r="BW168" s="7"/>
      <c r="BX168" s="7"/>
      <c r="BY168" s="7"/>
      <c r="BZ168" s="7"/>
      <c r="CA168" s="7"/>
      <c r="CB168" s="7"/>
      <c r="CC168" s="7"/>
      <c r="CD168" s="7"/>
      <c r="CE168" s="7"/>
      <c r="CF168" s="7"/>
      <c r="CG168" s="7"/>
      <c r="CH168" s="7"/>
      <c r="CI168" s="8"/>
      <c r="CJ168" s="7"/>
      <c r="CK168" s="7"/>
      <c r="CL168" s="7"/>
      <c r="CM168" s="7"/>
      <c r="CN168" s="7"/>
      <c r="CO168" s="7"/>
      <c r="CP168" s="7"/>
      <c r="CQ168" s="7"/>
      <c r="CR168" s="7"/>
      <c r="CS168" s="7"/>
      <c r="CT168" s="7"/>
      <c r="CU168" s="7"/>
      <c r="CV168" s="7"/>
      <c r="CW168" s="8"/>
      <c r="CX168" s="7"/>
      <c r="CY168" s="7"/>
      <c r="CZ168" s="7"/>
      <c r="DA168" s="7"/>
      <c r="DB168" s="7"/>
      <c r="DC168" s="7"/>
      <c r="DD168" s="7"/>
      <c r="DE168" s="7"/>
      <c r="DF168" s="7"/>
      <c r="DG168" s="7"/>
      <c r="DH168" s="7"/>
      <c r="DI168" s="7"/>
      <c r="DJ168" s="7"/>
      <c r="DK168" s="7"/>
      <c r="DL168" s="8"/>
    </row>
    <row r="169" spans="1:116" x14ac:dyDescent="0.3">
      <c r="A169" s="36" t="s">
        <v>25</v>
      </c>
      <c r="B169" s="36"/>
      <c r="C169" s="36"/>
      <c r="D169" s="36"/>
      <c r="E169" s="36"/>
      <c r="F169" s="36"/>
      <c r="G169" s="36"/>
      <c r="H169" s="36"/>
      <c r="I169" s="36"/>
      <c r="J169" s="36"/>
      <c r="K169" s="36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  <c r="AA169" s="36"/>
      <c r="AB169" s="36"/>
      <c r="AC169" s="36"/>
      <c r="AD169" s="36" t="s">
        <v>25</v>
      </c>
      <c r="AE169" s="36"/>
      <c r="AF169" s="36"/>
      <c r="AG169" s="36"/>
      <c r="AH169" s="36"/>
      <c r="AI169" s="36"/>
      <c r="AJ169" s="36"/>
      <c r="AK169" s="36"/>
      <c r="AL169" s="36"/>
      <c r="AM169" s="36"/>
      <c r="AN169" s="36"/>
      <c r="AO169" s="36"/>
      <c r="AP169" s="36"/>
      <c r="AQ169" s="36"/>
      <c r="AR169" s="36"/>
      <c r="AS169" s="36"/>
      <c r="AT169" s="36"/>
      <c r="AU169" s="36"/>
      <c r="AV169" s="36"/>
      <c r="AW169" s="36"/>
      <c r="AX169" s="36"/>
      <c r="AY169" s="36"/>
      <c r="AZ169" s="36"/>
      <c r="BA169" s="36"/>
      <c r="BB169" s="36"/>
      <c r="BC169" s="36"/>
      <c r="BD169" s="36"/>
      <c r="BE169" s="36"/>
      <c r="BF169" s="36"/>
      <c r="BG169" s="36" t="s">
        <v>25</v>
      </c>
      <c r="BH169" s="36"/>
      <c r="BI169" s="36"/>
      <c r="BJ169" s="36"/>
      <c r="BK169" s="36"/>
      <c r="BL169" s="36"/>
      <c r="BM169" s="36"/>
      <c r="BN169" s="36"/>
      <c r="BO169" s="36"/>
      <c r="BP169" s="36"/>
      <c r="BQ169" s="36"/>
      <c r="BR169" s="36"/>
      <c r="BS169" s="36"/>
      <c r="BT169" s="36"/>
      <c r="BU169" s="36"/>
      <c r="BV169" s="36"/>
      <c r="BW169" s="36"/>
      <c r="BX169" s="36"/>
      <c r="BY169" s="36"/>
      <c r="BZ169" s="36"/>
      <c r="CA169" s="36"/>
      <c r="CB169" s="36"/>
      <c r="CC169" s="36"/>
      <c r="CD169" s="36"/>
      <c r="CE169" s="36"/>
      <c r="CF169" s="36"/>
      <c r="CG169" s="36"/>
      <c r="CH169" s="36"/>
      <c r="CI169" s="36"/>
      <c r="CJ169" s="36" t="s">
        <v>25</v>
      </c>
      <c r="CK169" s="36"/>
      <c r="CL169" s="36"/>
      <c r="CM169" s="36"/>
      <c r="CN169" s="36"/>
      <c r="CO169" s="36"/>
      <c r="CP169" s="36"/>
      <c r="CQ169" s="36"/>
      <c r="CR169" s="36"/>
      <c r="CS169" s="36"/>
      <c r="CT169" s="36"/>
      <c r="CU169" s="36"/>
      <c r="CV169" s="36"/>
      <c r="CW169" s="36"/>
      <c r="CX169" s="36"/>
      <c r="CY169" s="36"/>
      <c r="CZ169" s="36"/>
      <c r="DA169" s="36"/>
      <c r="DB169" s="36"/>
      <c r="DC169" s="36"/>
      <c r="DD169" s="36"/>
      <c r="DE169" s="36"/>
      <c r="DF169" s="36"/>
      <c r="DG169" s="36"/>
      <c r="DH169" s="36"/>
      <c r="DI169" s="36"/>
      <c r="DJ169" s="36"/>
      <c r="DK169" s="36"/>
      <c r="DL169" s="36"/>
    </row>
    <row r="170" spans="1:116" x14ac:dyDescent="0.3">
      <c r="A170" s="28" t="s">
        <v>2</v>
      </c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9" t="s">
        <v>3</v>
      </c>
      <c r="P170" s="29"/>
      <c r="Q170" s="29"/>
      <c r="R170" s="29"/>
      <c r="S170" s="29"/>
      <c r="T170" s="29"/>
      <c r="U170" s="29"/>
      <c r="V170" s="29"/>
      <c r="W170" s="29"/>
      <c r="X170" s="29"/>
      <c r="Y170" s="29"/>
      <c r="Z170" s="29"/>
      <c r="AA170" s="29"/>
      <c r="AB170" s="29"/>
      <c r="AC170" s="29"/>
      <c r="AD170" s="28" t="s">
        <v>2</v>
      </c>
      <c r="AE170" s="28"/>
      <c r="AF170" s="28"/>
      <c r="AG170" s="28"/>
      <c r="AH170" s="28"/>
      <c r="AI170" s="28"/>
      <c r="AJ170" s="28"/>
      <c r="AK170" s="28"/>
      <c r="AL170" s="28"/>
      <c r="AM170" s="28"/>
      <c r="AN170" s="28"/>
      <c r="AO170" s="28"/>
      <c r="AP170" s="28"/>
      <c r="AQ170" s="28"/>
      <c r="AR170" s="29" t="s">
        <v>3</v>
      </c>
      <c r="AS170" s="29"/>
      <c r="AT170" s="29"/>
      <c r="AU170" s="29"/>
      <c r="AV170" s="29"/>
      <c r="AW170" s="29"/>
      <c r="AX170" s="29"/>
      <c r="AY170" s="29"/>
      <c r="AZ170" s="29"/>
      <c r="BA170" s="29"/>
      <c r="BB170" s="29"/>
      <c r="BC170" s="29"/>
      <c r="BD170" s="29"/>
      <c r="BE170" s="29"/>
      <c r="BF170" s="29"/>
      <c r="BG170" s="28" t="s">
        <v>2</v>
      </c>
      <c r="BH170" s="28"/>
      <c r="BI170" s="28"/>
      <c r="BJ170" s="28"/>
      <c r="BK170" s="28"/>
      <c r="BL170" s="28"/>
      <c r="BM170" s="28"/>
      <c r="BN170" s="28"/>
      <c r="BO170" s="28"/>
      <c r="BP170" s="28"/>
      <c r="BQ170" s="28"/>
      <c r="BR170" s="28"/>
      <c r="BS170" s="28"/>
      <c r="BT170" s="28"/>
      <c r="BU170" s="29" t="s">
        <v>3</v>
      </c>
      <c r="BV170" s="29"/>
      <c r="BW170" s="29"/>
      <c r="BX170" s="29"/>
      <c r="BY170" s="29"/>
      <c r="BZ170" s="29"/>
      <c r="CA170" s="29"/>
      <c r="CB170" s="29"/>
      <c r="CC170" s="29"/>
      <c r="CD170" s="29"/>
      <c r="CE170" s="29"/>
      <c r="CF170" s="29"/>
      <c r="CG170" s="29"/>
      <c r="CH170" s="29"/>
      <c r="CI170" s="29"/>
      <c r="CJ170" s="28" t="s">
        <v>2</v>
      </c>
      <c r="CK170" s="28"/>
      <c r="CL170" s="28"/>
      <c r="CM170" s="28"/>
      <c r="CN170" s="28"/>
      <c r="CO170" s="28"/>
      <c r="CP170" s="28"/>
      <c r="CQ170" s="28"/>
      <c r="CR170" s="28"/>
      <c r="CS170" s="28"/>
      <c r="CT170" s="28"/>
      <c r="CU170" s="28"/>
      <c r="CV170" s="28"/>
      <c r="CW170" s="28"/>
      <c r="CX170" s="29" t="s">
        <v>3</v>
      </c>
      <c r="CY170" s="29"/>
      <c r="CZ170" s="29"/>
      <c r="DA170" s="29"/>
      <c r="DB170" s="29"/>
      <c r="DC170" s="29"/>
      <c r="DD170" s="29"/>
      <c r="DE170" s="29"/>
      <c r="DF170" s="29"/>
      <c r="DG170" s="29"/>
      <c r="DH170" s="29"/>
      <c r="DI170" s="29"/>
      <c r="DJ170" s="29"/>
      <c r="DK170" s="29"/>
      <c r="DL170" s="29"/>
    </row>
    <row r="171" spans="1:116" x14ac:dyDescent="0.3">
      <c r="N171" s="1"/>
      <c r="AC171" s="1"/>
      <c r="AQ171" s="1"/>
      <c r="BF171" s="1"/>
      <c r="BT171" s="1"/>
      <c r="CI171" s="1"/>
      <c r="CW171" s="1"/>
      <c r="DL171" s="1"/>
    </row>
    <row r="172" spans="1:116" x14ac:dyDescent="0.3">
      <c r="N172" s="1"/>
      <c r="AC172" s="1"/>
      <c r="AQ172" s="1"/>
      <c r="BF172" s="1"/>
      <c r="BT172" s="1"/>
      <c r="CI172" s="1"/>
      <c r="CW172" s="1"/>
      <c r="DL172" s="1"/>
    </row>
    <row r="173" spans="1:116" x14ac:dyDescent="0.3">
      <c r="N173" s="1"/>
      <c r="AC173" s="1"/>
      <c r="AQ173" s="1"/>
      <c r="BF173" s="1"/>
      <c r="BT173" s="1"/>
      <c r="CI173" s="1"/>
      <c r="CW173" s="1"/>
      <c r="DL173" s="1"/>
    </row>
    <row r="174" spans="1:116" x14ac:dyDescent="0.3">
      <c r="N174" s="1"/>
      <c r="AC174" s="1"/>
      <c r="AQ174" s="1"/>
      <c r="BF174" s="1"/>
      <c r="BT174" s="1"/>
      <c r="CI174" s="1"/>
      <c r="CW174" s="1"/>
      <c r="DL174" s="1"/>
    </row>
    <row r="175" spans="1:116" x14ac:dyDescent="0.3">
      <c r="N175" s="1"/>
      <c r="AC175" s="1"/>
      <c r="AQ175" s="1"/>
      <c r="BF175" s="1"/>
      <c r="BT175" s="1"/>
      <c r="CI175" s="1"/>
      <c r="CW175" s="1"/>
      <c r="DL175" s="1"/>
    </row>
    <row r="176" spans="1:116" x14ac:dyDescent="0.3">
      <c r="N176" s="1"/>
      <c r="AC176" s="1"/>
      <c r="AQ176" s="1"/>
      <c r="BF176" s="1"/>
      <c r="BT176" s="1"/>
      <c r="CI176" s="1"/>
      <c r="CW176" s="1"/>
      <c r="DL176" s="1"/>
    </row>
    <row r="177" spans="14:116" x14ac:dyDescent="0.3">
      <c r="N177" s="1"/>
      <c r="AC177" s="1"/>
      <c r="AQ177" s="1"/>
      <c r="BF177" s="1"/>
      <c r="BT177" s="1"/>
      <c r="CI177" s="1"/>
      <c r="CW177" s="1"/>
      <c r="DL177" s="1"/>
    </row>
    <row r="178" spans="14:116" x14ac:dyDescent="0.3">
      <c r="N178" s="1"/>
      <c r="AC178" s="1"/>
      <c r="AQ178" s="1"/>
      <c r="BF178" s="1"/>
      <c r="BT178" s="1"/>
      <c r="CI178" s="1"/>
      <c r="CW178" s="1"/>
      <c r="DL178" s="1"/>
    </row>
    <row r="179" spans="14:116" x14ac:dyDescent="0.3">
      <c r="N179" s="1"/>
      <c r="AC179" s="1"/>
      <c r="AQ179" s="1"/>
      <c r="BF179" s="1"/>
      <c r="BT179" s="1"/>
      <c r="CI179" s="1"/>
      <c r="CW179" s="1"/>
      <c r="DL179" s="1"/>
    </row>
    <row r="180" spans="14:116" x14ac:dyDescent="0.3">
      <c r="N180" s="1"/>
      <c r="AC180" s="1"/>
      <c r="AQ180" s="1"/>
      <c r="BF180" s="1"/>
      <c r="BT180" s="1"/>
      <c r="CI180" s="1"/>
      <c r="CW180" s="1"/>
      <c r="DL180" s="1"/>
    </row>
    <row r="181" spans="14:116" x14ac:dyDescent="0.3">
      <c r="N181" s="1"/>
      <c r="AC181" s="1"/>
      <c r="AQ181" s="1"/>
      <c r="BF181" s="1"/>
      <c r="BT181" s="1"/>
      <c r="CI181" s="1"/>
      <c r="CW181" s="1"/>
      <c r="DL181" s="1"/>
    </row>
    <row r="182" spans="14:116" x14ac:dyDescent="0.3">
      <c r="N182" s="1"/>
      <c r="AC182" s="1"/>
      <c r="AQ182" s="1"/>
      <c r="BF182" s="1"/>
      <c r="BT182" s="1"/>
      <c r="CI182" s="1"/>
      <c r="CW182" s="1"/>
      <c r="DL182" s="1"/>
    </row>
    <row r="183" spans="14:116" x14ac:dyDescent="0.3">
      <c r="N183" s="1"/>
      <c r="AC183" s="1"/>
      <c r="AQ183" s="1"/>
      <c r="BF183" s="1"/>
      <c r="BT183" s="1"/>
      <c r="CI183" s="1"/>
      <c r="CW183" s="1"/>
      <c r="DL183" s="1"/>
    </row>
    <row r="184" spans="14:116" x14ac:dyDescent="0.3">
      <c r="N184" s="1"/>
      <c r="AC184" s="1"/>
      <c r="AQ184" s="1"/>
      <c r="BF184" s="1"/>
      <c r="BT184" s="1"/>
      <c r="CI184" s="1"/>
      <c r="CW184" s="1"/>
      <c r="DL184" s="1"/>
    </row>
    <row r="185" spans="14:116" x14ac:dyDescent="0.3">
      <c r="N185" s="1"/>
      <c r="AC185" s="1"/>
      <c r="AQ185" s="1"/>
      <c r="BF185" s="1"/>
      <c r="BT185" s="1"/>
      <c r="CI185" s="1"/>
      <c r="CW185" s="1"/>
      <c r="DL185" s="1"/>
    </row>
    <row r="186" spans="14:116" x14ac:dyDescent="0.3">
      <c r="N186" s="1"/>
      <c r="AC186" s="1"/>
      <c r="AQ186" s="1"/>
      <c r="BF186" s="1"/>
      <c r="BT186" s="1"/>
      <c r="CI186" s="1"/>
      <c r="CW186" s="1"/>
      <c r="DL186" s="1"/>
    </row>
    <row r="187" spans="14:116" x14ac:dyDescent="0.3">
      <c r="N187" s="1"/>
      <c r="AC187" s="1"/>
      <c r="AQ187" s="1"/>
      <c r="BF187" s="1"/>
      <c r="BT187" s="1"/>
      <c r="CI187" s="1"/>
      <c r="CW187" s="1"/>
      <c r="DL187" s="1"/>
    </row>
    <row r="188" spans="14:116" x14ac:dyDescent="0.3">
      <c r="N188" s="1"/>
      <c r="AC188" s="1"/>
      <c r="AQ188" s="1"/>
      <c r="BF188" s="1"/>
      <c r="BT188" s="1"/>
      <c r="CI188" s="1"/>
      <c r="CW188" s="1"/>
      <c r="DL188" s="1"/>
    </row>
    <row r="189" spans="14:116" x14ac:dyDescent="0.3">
      <c r="N189" s="1"/>
      <c r="AC189" s="1"/>
      <c r="AQ189" s="1"/>
      <c r="BF189" s="1"/>
      <c r="BT189" s="1"/>
      <c r="CI189" s="1"/>
      <c r="CW189" s="1"/>
      <c r="DL189" s="1"/>
    </row>
    <row r="190" spans="14:116" x14ac:dyDescent="0.3">
      <c r="N190" s="1"/>
      <c r="AC190" s="1"/>
      <c r="AQ190" s="1"/>
      <c r="BF190" s="1"/>
      <c r="BT190" s="1"/>
      <c r="CI190" s="1"/>
      <c r="CW190" s="1"/>
      <c r="DL190" s="1"/>
    </row>
    <row r="191" spans="14:116" x14ac:dyDescent="0.3">
      <c r="N191" s="1"/>
      <c r="AC191" s="1"/>
      <c r="AQ191" s="1"/>
      <c r="BF191" s="1"/>
      <c r="BT191" s="1"/>
      <c r="CI191" s="1"/>
      <c r="CW191" s="1"/>
      <c r="DL191" s="1"/>
    </row>
    <row r="192" spans="14:116" x14ac:dyDescent="0.3">
      <c r="N192" s="1"/>
      <c r="AC192" s="1"/>
      <c r="AQ192" s="1"/>
      <c r="BF192" s="1"/>
      <c r="BT192" s="1"/>
      <c r="CI192" s="1"/>
      <c r="CW192" s="1"/>
      <c r="DL192" s="1"/>
    </row>
    <row r="193" spans="14:116" x14ac:dyDescent="0.3">
      <c r="N193" s="1"/>
      <c r="AC193" s="1"/>
      <c r="AQ193" s="1"/>
      <c r="BF193" s="1"/>
      <c r="BT193" s="1"/>
      <c r="CI193" s="1"/>
      <c r="CW193" s="1"/>
      <c r="DL193" s="1"/>
    </row>
    <row r="194" spans="14:116" x14ac:dyDescent="0.3">
      <c r="N194" s="1"/>
      <c r="AC194" s="1"/>
      <c r="AQ194" s="1"/>
      <c r="BF194" s="1"/>
      <c r="BT194" s="1"/>
      <c r="CI194" s="1"/>
      <c r="CW194" s="1"/>
      <c r="DL194" s="1"/>
    </row>
    <row r="195" spans="14:116" x14ac:dyDescent="0.3">
      <c r="N195" s="1"/>
      <c r="AC195" s="1"/>
      <c r="AQ195" s="1"/>
      <c r="BF195" s="1"/>
      <c r="BT195" s="1"/>
      <c r="CI195" s="1"/>
      <c r="CW195" s="1"/>
      <c r="DL195" s="1"/>
    </row>
    <row r="196" spans="14:116" x14ac:dyDescent="0.3">
      <c r="N196" s="1"/>
      <c r="AC196" s="1"/>
      <c r="AQ196" s="1"/>
      <c r="BF196" s="1"/>
      <c r="BT196" s="1"/>
      <c r="CI196" s="1"/>
      <c r="CW196" s="1"/>
      <c r="DL196" s="1"/>
    </row>
    <row r="197" spans="14:116" x14ac:dyDescent="0.3">
      <c r="N197" s="1"/>
      <c r="AC197" s="1"/>
      <c r="AQ197" s="1"/>
      <c r="BF197" s="1"/>
      <c r="BT197" s="1"/>
      <c r="CI197" s="1"/>
      <c r="CW197" s="1"/>
      <c r="DL197" s="1"/>
    </row>
    <row r="198" spans="14:116" x14ac:dyDescent="0.3">
      <c r="N198" s="1"/>
      <c r="AC198" s="1"/>
      <c r="AQ198" s="1"/>
      <c r="BF198" s="1"/>
      <c r="BT198" s="1"/>
      <c r="CI198" s="1"/>
      <c r="CW198" s="1"/>
      <c r="DL198" s="1"/>
    </row>
    <row r="199" spans="14:116" x14ac:dyDescent="0.3">
      <c r="N199" s="1"/>
      <c r="AC199" s="1"/>
      <c r="AQ199" s="1"/>
      <c r="BF199" s="1"/>
      <c r="BT199" s="1"/>
      <c r="CI199" s="1"/>
      <c r="CW199" s="1"/>
      <c r="DL199" s="1"/>
    </row>
    <row r="200" spans="14:116" x14ac:dyDescent="0.3">
      <c r="N200" s="1"/>
      <c r="AC200" s="1"/>
      <c r="AQ200" s="1"/>
      <c r="BF200" s="1"/>
      <c r="BT200" s="1"/>
      <c r="CI200" s="1"/>
      <c r="CW200" s="1"/>
      <c r="DL200" s="1"/>
    </row>
    <row r="201" spans="14:116" x14ac:dyDescent="0.3">
      <c r="N201" s="1"/>
      <c r="AC201" s="1"/>
      <c r="AQ201" s="1"/>
      <c r="BF201" s="1"/>
      <c r="BT201" s="1"/>
      <c r="CI201" s="1"/>
      <c r="CW201" s="1"/>
      <c r="DL201" s="1"/>
    </row>
    <row r="202" spans="14:116" x14ac:dyDescent="0.3">
      <c r="N202" s="1"/>
      <c r="AC202" s="1"/>
      <c r="AQ202" s="1"/>
      <c r="BF202" s="1"/>
      <c r="BT202" s="1"/>
      <c r="CI202" s="1"/>
      <c r="CW202" s="1"/>
      <c r="DL202" s="1"/>
    </row>
    <row r="203" spans="14:116" x14ac:dyDescent="0.3">
      <c r="N203" s="1"/>
      <c r="AC203" s="1"/>
      <c r="AQ203" s="1"/>
      <c r="BF203" s="1"/>
      <c r="BT203" s="1"/>
      <c r="CI203" s="1"/>
      <c r="CW203" s="1"/>
      <c r="DL203" s="1"/>
    </row>
    <row r="204" spans="14:116" x14ac:dyDescent="0.3">
      <c r="N204" s="1"/>
      <c r="AC204" s="1"/>
      <c r="AQ204" s="1"/>
      <c r="BF204" s="1"/>
      <c r="BT204" s="1"/>
      <c r="CI204" s="1"/>
      <c r="CW204" s="1"/>
      <c r="DL204" s="1"/>
    </row>
    <row r="205" spans="14:116" x14ac:dyDescent="0.3">
      <c r="N205" s="1"/>
      <c r="AC205" s="1"/>
      <c r="AQ205" s="1"/>
      <c r="BF205" s="1"/>
      <c r="BT205" s="1"/>
      <c r="CI205" s="1"/>
      <c r="CW205" s="1"/>
      <c r="DL205" s="1"/>
    </row>
    <row r="206" spans="14:116" x14ac:dyDescent="0.3">
      <c r="N206" s="1"/>
      <c r="AC206" s="1"/>
      <c r="AQ206" s="1"/>
      <c r="BF206" s="1"/>
      <c r="BT206" s="1"/>
      <c r="CI206" s="1"/>
      <c r="CW206" s="1"/>
      <c r="DL206" s="1"/>
    </row>
    <row r="207" spans="14:116" x14ac:dyDescent="0.3">
      <c r="N207" s="1"/>
      <c r="AC207" s="1"/>
      <c r="AQ207" s="1"/>
      <c r="BF207" s="1"/>
      <c r="BT207" s="1"/>
      <c r="CI207" s="1"/>
      <c r="CW207" s="1"/>
      <c r="DL207" s="1"/>
    </row>
    <row r="208" spans="14:116" x14ac:dyDescent="0.3">
      <c r="N208" s="1"/>
      <c r="AC208" s="1"/>
      <c r="AQ208" s="1"/>
      <c r="BF208" s="1"/>
      <c r="BT208" s="1"/>
      <c r="CI208" s="1"/>
      <c r="CW208" s="1"/>
      <c r="DL208" s="1"/>
    </row>
    <row r="209" spans="1:116" x14ac:dyDescent="0.3">
      <c r="N209" s="1"/>
      <c r="AC209" s="1"/>
      <c r="AQ209" s="1"/>
      <c r="BF209" s="1"/>
      <c r="BT209" s="1"/>
      <c r="CI209" s="1"/>
      <c r="CW209" s="1"/>
      <c r="DL209" s="1"/>
    </row>
    <row r="210" spans="1:116" x14ac:dyDescent="0.3">
      <c r="N210" s="1"/>
      <c r="AC210" s="1"/>
      <c r="AQ210" s="1"/>
      <c r="BF210" s="1"/>
      <c r="BT210" s="1"/>
      <c r="CI210" s="1"/>
      <c r="CW210" s="1"/>
      <c r="DL210" s="1"/>
    </row>
    <row r="211" spans="1:116" x14ac:dyDescent="0.3">
      <c r="N211" s="1"/>
      <c r="AC211" s="1"/>
      <c r="AQ211" s="1"/>
      <c r="BF211" s="1"/>
      <c r="BT211" s="1"/>
      <c r="CI211" s="1"/>
      <c r="CW211" s="1"/>
      <c r="DL211" s="1"/>
    </row>
    <row r="212" spans="1:116" x14ac:dyDescent="0.3">
      <c r="N212" s="1"/>
      <c r="AC212" s="1"/>
      <c r="AQ212" s="1"/>
      <c r="BF212" s="1"/>
      <c r="BT212" s="1"/>
      <c r="CI212" s="1"/>
      <c r="CW212" s="1"/>
      <c r="DL212" s="1"/>
    </row>
    <row r="213" spans="1:116" x14ac:dyDescent="0.3">
      <c r="N213" s="1"/>
      <c r="AC213" s="1"/>
      <c r="AQ213" s="1"/>
      <c r="BF213" s="1"/>
      <c r="BT213" s="1"/>
      <c r="CI213" s="1"/>
      <c r="CW213" s="1"/>
      <c r="DL213" s="1"/>
    </row>
    <row r="214" spans="1:116" x14ac:dyDescent="0.3">
      <c r="N214" s="1"/>
      <c r="AC214" s="1"/>
      <c r="AQ214" s="1"/>
      <c r="BF214" s="1"/>
      <c r="BT214" s="1"/>
      <c r="CI214" s="1"/>
      <c r="CW214" s="1"/>
      <c r="DL214" s="1"/>
    </row>
    <row r="215" spans="1:116" x14ac:dyDescent="0.3">
      <c r="N215" s="1"/>
      <c r="AC215" s="1"/>
      <c r="AQ215" s="1"/>
      <c r="BF215" s="1"/>
      <c r="BT215" s="1"/>
      <c r="CI215" s="1"/>
      <c r="CW215" s="1"/>
      <c r="DL215" s="1"/>
    </row>
    <row r="216" spans="1:116" x14ac:dyDescent="0.3">
      <c r="N216" s="1"/>
      <c r="AC216" s="1"/>
      <c r="AQ216" s="1"/>
      <c r="BF216" s="1"/>
      <c r="BT216" s="1"/>
      <c r="CI216" s="1"/>
      <c r="CW216" s="1"/>
      <c r="DL216" s="1"/>
    </row>
    <row r="217" spans="1:116" x14ac:dyDescent="0.3">
      <c r="N217" s="1"/>
      <c r="AC217" s="1"/>
      <c r="AQ217" s="1"/>
      <c r="BF217" s="1"/>
      <c r="BT217" s="1"/>
      <c r="CI217" s="1"/>
      <c r="CW217" s="1"/>
      <c r="DL217" s="1"/>
    </row>
    <row r="218" spans="1:116" x14ac:dyDescent="0.3">
      <c r="N218" s="1"/>
      <c r="AC218" s="1"/>
      <c r="AQ218" s="1"/>
      <c r="BF218" s="1"/>
      <c r="BT218" s="1"/>
      <c r="CI218" s="1"/>
      <c r="CW218" s="1"/>
      <c r="DL218" s="1"/>
    </row>
    <row r="219" spans="1:116" x14ac:dyDescent="0.3">
      <c r="N219" s="1"/>
      <c r="AC219" s="1"/>
      <c r="AQ219" s="1"/>
      <c r="BF219" s="1"/>
      <c r="BT219" s="1"/>
      <c r="CI219" s="1"/>
      <c r="CW219" s="1"/>
      <c r="DL219" s="1"/>
    </row>
    <row r="220" spans="1:116" x14ac:dyDescent="0.3">
      <c r="N220" s="1"/>
      <c r="AC220" s="1"/>
      <c r="AQ220" s="1"/>
      <c r="BF220" s="1"/>
      <c r="BT220" s="1"/>
      <c r="CI220" s="1"/>
      <c r="CW220" s="1"/>
      <c r="DL220" s="1"/>
    </row>
    <row r="221" spans="1:116" x14ac:dyDescent="0.3">
      <c r="N221" s="1"/>
      <c r="AC221" s="1"/>
      <c r="AQ221" s="1"/>
      <c r="BF221" s="1"/>
      <c r="BT221" s="1"/>
      <c r="CI221" s="1"/>
      <c r="CW221" s="1"/>
      <c r="DL221" s="1"/>
    </row>
    <row r="222" spans="1:116" x14ac:dyDescent="0.3">
      <c r="N222" s="1"/>
      <c r="AC222" s="1"/>
      <c r="AQ222" s="1"/>
      <c r="BF222" s="1"/>
      <c r="BT222" s="1"/>
      <c r="CI222" s="1"/>
      <c r="CW222" s="1"/>
      <c r="DL222" s="1"/>
    </row>
    <row r="223" spans="1:116" x14ac:dyDescent="0.3">
      <c r="A223" s="7"/>
      <c r="B223" s="7"/>
      <c r="C223" s="7"/>
      <c r="D223" s="7"/>
      <c r="E223" s="7"/>
      <c r="F223" s="7"/>
      <c r="G223" s="7"/>
      <c r="H223" s="7"/>
      <c r="I223" s="7"/>
      <c r="J223" s="7"/>
      <c r="K223" s="7"/>
      <c r="L223" s="7"/>
      <c r="M223" s="7"/>
      <c r="N223" s="8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  <c r="AA223" s="7"/>
      <c r="AB223" s="7"/>
      <c r="AC223" s="8"/>
      <c r="AD223" s="7"/>
      <c r="AE223" s="7"/>
      <c r="AF223" s="7"/>
      <c r="AG223" s="7"/>
      <c r="AH223" s="7"/>
      <c r="AI223" s="7"/>
      <c r="AJ223" s="7"/>
      <c r="AK223" s="7"/>
      <c r="AL223" s="7"/>
      <c r="AM223" s="7"/>
      <c r="AN223" s="7"/>
      <c r="AO223" s="7"/>
      <c r="AP223" s="7"/>
      <c r="AQ223" s="8"/>
      <c r="AR223" s="7"/>
      <c r="AS223" s="7"/>
      <c r="AT223" s="7"/>
      <c r="AU223" s="7"/>
      <c r="AV223" s="7"/>
      <c r="AW223" s="7"/>
      <c r="AX223" s="7"/>
      <c r="AY223" s="7"/>
      <c r="AZ223" s="7"/>
      <c r="BA223" s="7"/>
      <c r="BB223" s="7"/>
      <c r="BC223" s="7"/>
      <c r="BD223" s="7"/>
      <c r="BE223" s="7"/>
      <c r="BF223" s="8"/>
      <c r="BG223" s="7"/>
      <c r="BH223" s="7"/>
      <c r="BI223" s="7"/>
      <c r="BJ223" s="7"/>
      <c r="BK223" s="7"/>
      <c r="BL223" s="7"/>
      <c r="BM223" s="7"/>
      <c r="BN223" s="7"/>
      <c r="BO223" s="7"/>
      <c r="BP223" s="7"/>
      <c r="BQ223" s="7"/>
      <c r="BR223" s="7"/>
      <c r="BS223" s="7"/>
      <c r="BT223" s="8"/>
      <c r="BU223" s="7"/>
      <c r="BV223" s="7"/>
      <c r="BW223" s="7"/>
      <c r="BX223" s="7"/>
      <c r="BY223" s="7"/>
      <c r="BZ223" s="7"/>
      <c r="CA223" s="7"/>
      <c r="CB223" s="7"/>
      <c r="CC223" s="7"/>
      <c r="CD223" s="7"/>
      <c r="CE223" s="7"/>
      <c r="CF223" s="7"/>
      <c r="CG223" s="7"/>
      <c r="CH223" s="7"/>
      <c r="CI223" s="8"/>
      <c r="CJ223" s="7"/>
      <c r="CK223" s="7"/>
      <c r="CL223" s="7"/>
      <c r="CM223" s="7"/>
      <c r="CN223" s="7"/>
      <c r="CO223" s="7"/>
      <c r="CP223" s="7"/>
      <c r="CQ223" s="7"/>
      <c r="CR223" s="7"/>
      <c r="CS223" s="7"/>
      <c r="CT223" s="7"/>
      <c r="CU223" s="7"/>
      <c r="CV223" s="7"/>
      <c r="CW223" s="8"/>
      <c r="CX223" s="7"/>
      <c r="CY223" s="7"/>
      <c r="CZ223" s="7"/>
      <c r="DA223" s="7"/>
      <c r="DB223" s="7"/>
      <c r="DC223" s="7"/>
      <c r="DD223" s="7"/>
      <c r="DE223" s="7"/>
      <c r="DF223" s="7"/>
      <c r="DG223" s="7"/>
      <c r="DH223" s="7"/>
      <c r="DI223" s="7"/>
      <c r="DJ223" s="7"/>
      <c r="DK223" s="7"/>
      <c r="DL223" s="8"/>
    </row>
    <row r="224" spans="1:116" x14ac:dyDescent="0.3">
      <c r="A224" s="36" t="s">
        <v>26</v>
      </c>
      <c r="B224" s="36"/>
      <c r="C224" s="36"/>
      <c r="D224" s="36"/>
      <c r="E224" s="36"/>
      <c r="F224" s="36"/>
      <c r="G224" s="36"/>
      <c r="H224" s="36"/>
      <c r="I224" s="36"/>
      <c r="J224" s="36"/>
      <c r="K224" s="36"/>
      <c r="L224" s="36"/>
      <c r="M224" s="36"/>
      <c r="N224" s="36"/>
      <c r="O224" s="36"/>
      <c r="P224" s="36"/>
      <c r="Q224" s="36"/>
      <c r="R224" s="36"/>
      <c r="S224" s="36"/>
      <c r="T224" s="36"/>
      <c r="U224" s="36"/>
      <c r="V224" s="36"/>
      <c r="W224" s="36"/>
      <c r="X224" s="36"/>
      <c r="Y224" s="36"/>
      <c r="Z224" s="36"/>
      <c r="AA224" s="36"/>
      <c r="AB224" s="36"/>
      <c r="AC224" s="36"/>
      <c r="AD224" s="36" t="s">
        <v>26</v>
      </c>
      <c r="AE224" s="36"/>
      <c r="AF224" s="36"/>
      <c r="AG224" s="36"/>
      <c r="AH224" s="36"/>
      <c r="AI224" s="36"/>
      <c r="AJ224" s="36"/>
      <c r="AK224" s="36"/>
      <c r="AL224" s="36"/>
      <c r="AM224" s="36"/>
      <c r="AN224" s="36"/>
      <c r="AO224" s="36"/>
      <c r="AP224" s="36"/>
      <c r="AQ224" s="36"/>
      <c r="AR224" s="36"/>
      <c r="AS224" s="36"/>
      <c r="AT224" s="36"/>
      <c r="AU224" s="36"/>
      <c r="AV224" s="36"/>
      <c r="AW224" s="36"/>
      <c r="AX224" s="36"/>
      <c r="AY224" s="36"/>
      <c r="AZ224" s="36"/>
      <c r="BA224" s="36"/>
      <c r="BB224" s="36"/>
      <c r="BC224" s="36"/>
      <c r="BD224" s="36"/>
      <c r="BE224" s="36"/>
      <c r="BF224" s="36"/>
      <c r="BG224" s="36" t="s">
        <v>26</v>
      </c>
      <c r="BH224" s="36"/>
      <c r="BI224" s="36"/>
      <c r="BJ224" s="36"/>
      <c r="BK224" s="36"/>
      <c r="BL224" s="36"/>
      <c r="BM224" s="36"/>
      <c r="BN224" s="36"/>
      <c r="BO224" s="36"/>
      <c r="BP224" s="36"/>
      <c r="BQ224" s="36"/>
      <c r="BR224" s="36"/>
      <c r="BS224" s="36"/>
      <c r="BT224" s="36"/>
      <c r="BU224" s="36"/>
      <c r="BV224" s="36"/>
      <c r="BW224" s="36"/>
      <c r="BX224" s="36"/>
      <c r="BY224" s="36"/>
      <c r="BZ224" s="36"/>
      <c r="CA224" s="36"/>
      <c r="CB224" s="36"/>
      <c r="CC224" s="36"/>
      <c r="CD224" s="36"/>
      <c r="CE224" s="36"/>
      <c r="CF224" s="36"/>
      <c r="CG224" s="36"/>
      <c r="CH224" s="36"/>
      <c r="CI224" s="36"/>
      <c r="CJ224" s="36" t="s">
        <v>26</v>
      </c>
      <c r="CK224" s="36"/>
      <c r="CL224" s="36"/>
      <c r="CM224" s="36"/>
      <c r="CN224" s="36"/>
      <c r="CO224" s="36"/>
      <c r="CP224" s="36"/>
      <c r="CQ224" s="36"/>
      <c r="CR224" s="36"/>
      <c r="CS224" s="36"/>
      <c r="CT224" s="36"/>
      <c r="CU224" s="36"/>
      <c r="CV224" s="36"/>
      <c r="CW224" s="36"/>
      <c r="CX224" s="36"/>
      <c r="CY224" s="36"/>
      <c r="CZ224" s="36"/>
      <c r="DA224" s="36"/>
      <c r="DB224" s="36"/>
      <c r="DC224" s="36"/>
      <c r="DD224" s="36"/>
      <c r="DE224" s="36"/>
      <c r="DF224" s="36"/>
      <c r="DG224" s="36"/>
      <c r="DH224" s="36"/>
      <c r="DI224" s="36"/>
      <c r="DJ224" s="36"/>
      <c r="DK224" s="36"/>
      <c r="DL224" s="36"/>
    </row>
    <row r="225" spans="1:116" x14ac:dyDescent="0.3">
      <c r="A225" s="28" t="s">
        <v>2</v>
      </c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9" t="s">
        <v>3</v>
      </c>
      <c r="P225" s="29"/>
      <c r="Q225" s="29"/>
      <c r="R225" s="29"/>
      <c r="S225" s="29"/>
      <c r="T225" s="29"/>
      <c r="U225" s="29"/>
      <c r="V225" s="29"/>
      <c r="W225" s="29"/>
      <c r="X225" s="29"/>
      <c r="Y225" s="29"/>
      <c r="Z225" s="29"/>
      <c r="AA225" s="29"/>
      <c r="AB225" s="29"/>
      <c r="AC225" s="29"/>
      <c r="AD225" s="28" t="s">
        <v>2</v>
      </c>
      <c r="AE225" s="28"/>
      <c r="AF225" s="28"/>
      <c r="AG225" s="28"/>
      <c r="AH225" s="28"/>
      <c r="AI225" s="28"/>
      <c r="AJ225" s="28"/>
      <c r="AK225" s="28"/>
      <c r="AL225" s="28"/>
      <c r="AM225" s="28"/>
      <c r="AN225" s="28"/>
      <c r="AO225" s="28"/>
      <c r="AP225" s="28"/>
      <c r="AQ225" s="28"/>
      <c r="AR225" s="29" t="s">
        <v>3</v>
      </c>
      <c r="AS225" s="29"/>
      <c r="AT225" s="29"/>
      <c r="AU225" s="29"/>
      <c r="AV225" s="29"/>
      <c r="AW225" s="29"/>
      <c r="AX225" s="29"/>
      <c r="AY225" s="29"/>
      <c r="AZ225" s="29"/>
      <c r="BA225" s="29"/>
      <c r="BB225" s="29"/>
      <c r="BC225" s="29"/>
      <c r="BD225" s="29"/>
      <c r="BE225" s="29"/>
      <c r="BF225" s="29"/>
      <c r="BG225" s="28" t="s">
        <v>2</v>
      </c>
      <c r="BH225" s="28"/>
      <c r="BI225" s="28"/>
      <c r="BJ225" s="28"/>
      <c r="BK225" s="28"/>
      <c r="BL225" s="28"/>
      <c r="BM225" s="28"/>
      <c r="BN225" s="28"/>
      <c r="BO225" s="28"/>
      <c r="BP225" s="28"/>
      <c r="BQ225" s="28"/>
      <c r="BR225" s="28"/>
      <c r="BS225" s="28"/>
      <c r="BT225" s="28"/>
      <c r="BU225" s="29" t="s">
        <v>3</v>
      </c>
      <c r="BV225" s="29"/>
      <c r="BW225" s="29"/>
      <c r="BX225" s="29"/>
      <c r="BY225" s="29"/>
      <c r="BZ225" s="29"/>
      <c r="CA225" s="29"/>
      <c r="CB225" s="29"/>
      <c r="CC225" s="29"/>
      <c r="CD225" s="29"/>
      <c r="CE225" s="29"/>
      <c r="CF225" s="29"/>
      <c r="CG225" s="29"/>
      <c r="CH225" s="29"/>
      <c r="CI225" s="29"/>
      <c r="CJ225" s="28" t="s">
        <v>2</v>
      </c>
      <c r="CK225" s="28"/>
      <c r="CL225" s="28"/>
      <c r="CM225" s="28"/>
      <c r="CN225" s="28"/>
      <c r="CO225" s="28"/>
      <c r="CP225" s="28"/>
      <c r="CQ225" s="28"/>
      <c r="CR225" s="28"/>
      <c r="CS225" s="28"/>
      <c r="CT225" s="28"/>
      <c r="CU225" s="28"/>
      <c r="CV225" s="28"/>
      <c r="CW225" s="28"/>
      <c r="CX225" s="29" t="s">
        <v>3</v>
      </c>
      <c r="CY225" s="29"/>
      <c r="CZ225" s="29"/>
      <c r="DA225" s="29"/>
      <c r="DB225" s="29"/>
      <c r="DC225" s="29"/>
      <c r="DD225" s="29"/>
      <c r="DE225" s="29"/>
      <c r="DF225" s="29"/>
      <c r="DG225" s="29"/>
      <c r="DH225" s="29"/>
      <c r="DI225" s="29"/>
      <c r="DJ225" s="29"/>
      <c r="DK225" s="29"/>
      <c r="DL225" s="29"/>
    </row>
    <row r="226" spans="1:116" x14ac:dyDescent="0.3">
      <c r="N226" s="1"/>
      <c r="AC226" s="1"/>
      <c r="AQ226" s="1"/>
      <c r="BF226" s="1"/>
      <c r="BT226" s="1"/>
      <c r="CI226" s="1"/>
      <c r="CW226" s="1"/>
      <c r="DL226" s="1"/>
    </row>
    <row r="227" spans="1:116" x14ac:dyDescent="0.3">
      <c r="N227" s="1"/>
      <c r="AC227" s="1"/>
      <c r="AQ227" s="1"/>
      <c r="BF227" s="1"/>
      <c r="BT227" s="1"/>
      <c r="CI227" s="1"/>
      <c r="CW227" s="1"/>
      <c r="DL227" s="1"/>
    </row>
    <row r="228" spans="1:116" x14ac:dyDescent="0.3">
      <c r="N228" s="1"/>
      <c r="AC228" s="1"/>
      <c r="AQ228" s="1"/>
      <c r="BF228" s="1"/>
      <c r="BT228" s="1"/>
      <c r="CI228" s="1"/>
      <c r="CW228" s="1"/>
      <c r="DL228" s="1"/>
    </row>
    <row r="229" spans="1:116" x14ac:dyDescent="0.3">
      <c r="N229" s="1"/>
      <c r="AC229" s="1"/>
      <c r="AQ229" s="1"/>
      <c r="BF229" s="1"/>
      <c r="BT229" s="1"/>
      <c r="CI229" s="1"/>
      <c r="CW229" s="1"/>
      <c r="DL229" s="1"/>
    </row>
    <row r="230" spans="1:116" x14ac:dyDescent="0.3">
      <c r="N230" s="1"/>
      <c r="AC230" s="1"/>
      <c r="AQ230" s="1"/>
      <c r="BF230" s="1"/>
      <c r="BT230" s="1"/>
      <c r="CI230" s="1"/>
      <c r="CW230" s="1"/>
      <c r="DL230" s="1"/>
    </row>
    <row r="231" spans="1:116" x14ac:dyDescent="0.3">
      <c r="N231" s="1"/>
      <c r="AC231" s="1"/>
      <c r="AQ231" s="1"/>
      <c r="BF231" s="1"/>
      <c r="BT231" s="1"/>
      <c r="CI231" s="1"/>
      <c r="CW231" s="1"/>
      <c r="DL231" s="1"/>
    </row>
    <row r="232" spans="1:116" x14ac:dyDescent="0.3">
      <c r="N232" s="1"/>
      <c r="AC232" s="1"/>
      <c r="AQ232" s="1"/>
      <c r="BF232" s="1"/>
      <c r="BT232" s="1"/>
      <c r="CI232" s="1"/>
      <c r="CW232" s="1"/>
      <c r="DL232" s="1"/>
    </row>
    <row r="233" spans="1:116" x14ac:dyDescent="0.3">
      <c r="N233" s="1"/>
      <c r="AC233" s="1"/>
      <c r="AQ233" s="1"/>
      <c r="BF233" s="1"/>
      <c r="BT233" s="1"/>
      <c r="CI233" s="1"/>
      <c r="CW233" s="1"/>
      <c r="DL233" s="1"/>
    </row>
    <row r="234" spans="1:116" x14ac:dyDescent="0.3">
      <c r="N234" s="1"/>
      <c r="AC234" s="1"/>
      <c r="AQ234" s="1"/>
      <c r="BF234" s="1"/>
      <c r="BT234" s="1"/>
      <c r="CI234" s="1"/>
      <c r="CW234" s="1"/>
      <c r="DL234" s="1"/>
    </row>
    <row r="235" spans="1:116" x14ac:dyDescent="0.3">
      <c r="N235" s="1"/>
      <c r="AC235" s="1"/>
      <c r="AQ235" s="1"/>
      <c r="BF235" s="1"/>
      <c r="BT235" s="1"/>
      <c r="CI235" s="1"/>
      <c r="CW235" s="1"/>
      <c r="DL235" s="1"/>
    </row>
    <row r="236" spans="1:116" x14ac:dyDescent="0.3">
      <c r="N236" s="1"/>
      <c r="AC236" s="1"/>
      <c r="AQ236" s="1"/>
      <c r="BF236" s="1"/>
      <c r="BT236" s="1"/>
      <c r="CI236" s="1"/>
      <c r="CW236" s="1"/>
      <c r="DL236" s="1"/>
    </row>
    <row r="237" spans="1:116" x14ac:dyDescent="0.3">
      <c r="N237" s="1"/>
      <c r="AC237" s="1"/>
      <c r="AQ237" s="1"/>
      <c r="BF237" s="1"/>
      <c r="BT237" s="1"/>
      <c r="CI237" s="1"/>
      <c r="CW237" s="1"/>
      <c r="DL237" s="1"/>
    </row>
    <row r="238" spans="1:116" x14ac:dyDescent="0.3">
      <c r="N238" s="1"/>
      <c r="AC238" s="1"/>
      <c r="AQ238" s="1"/>
      <c r="BF238" s="1"/>
      <c r="BT238" s="1"/>
      <c r="CI238" s="1"/>
      <c r="CW238" s="1"/>
      <c r="DL238" s="1"/>
    </row>
    <row r="239" spans="1:116" x14ac:dyDescent="0.3">
      <c r="N239" s="1"/>
      <c r="AC239" s="1"/>
      <c r="AQ239" s="1"/>
      <c r="BF239" s="1"/>
      <c r="BT239" s="1"/>
      <c r="CI239" s="1"/>
      <c r="CW239" s="1"/>
      <c r="DL239" s="1"/>
    </row>
    <row r="240" spans="1:116" x14ac:dyDescent="0.3">
      <c r="N240" s="1"/>
      <c r="AC240" s="1"/>
      <c r="AQ240" s="1"/>
      <c r="BF240" s="1"/>
      <c r="BT240" s="1"/>
      <c r="CI240" s="1"/>
      <c r="CW240" s="1"/>
      <c r="DL240" s="1"/>
    </row>
    <row r="241" spans="14:116" x14ac:dyDescent="0.3">
      <c r="N241" s="1"/>
      <c r="AC241" s="1"/>
      <c r="AQ241" s="1"/>
      <c r="BF241" s="1"/>
      <c r="BT241" s="1"/>
      <c r="CI241" s="1"/>
      <c r="CW241" s="1"/>
      <c r="DL241" s="1"/>
    </row>
    <row r="242" spans="14:116" x14ac:dyDescent="0.3">
      <c r="N242" s="1"/>
      <c r="AC242" s="1"/>
      <c r="AQ242" s="1"/>
      <c r="BF242" s="1"/>
      <c r="BT242" s="1"/>
      <c r="CI242" s="1"/>
      <c r="CW242" s="1"/>
      <c r="DL242" s="1"/>
    </row>
    <row r="243" spans="14:116" x14ac:dyDescent="0.3">
      <c r="N243" s="1"/>
      <c r="AC243" s="1"/>
      <c r="AQ243" s="1"/>
      <c r="BF243" s="1"/>
      <c r="BT243" s="1"/>
      <c r="CI243" s="1"/>
      <c r="CW243" s="1"/>
      <c r="DL243" s="1"/>
    </row>
    <row r="244" spans="14:116" x14ac:dyDescent="0.3">
      <c r="N244" s="1"/>
      <c r="AC244" s="1"/>
      <c r="AQ244" s="1"/>
      <c r="BF244" s="1"/>
      <c r="BT244" s="1"/>
      <c r="CI244" s="1"/>
      <c r="CW244" s="1"/>
      <c r="DL244" s="1"/>
    </row>
    <row r="245" spans="14:116" x14ac:dyDescent="0.3">
      <c r="N245" s="1"/>
      <c r="AC245" s="1"/>
      <c r="AQ245" s="1"/>
      <c r="BF245" s="1"/>
      <c r="BT245" s="1"/>
      <c r="CI245" s="1"/>
      <c r="CW245" s="1"/>
      <c r="DL245" s="1"/>
    </row>
    <row r="246" spans="14:116" x14ac:dyDescent="0.3">
      <c r="N246" s="1"/>
      <c r="AC246" s="1"/>
      <c r="AQ246" s="1"/>
      <c r="BF246" s="1"/>
      <c r="BT246" s="1"/>
      <c r="CI246" s="1"/>
      <c r="CW246" s="1"/>
      <c r="DL246" s="1"/>
    </row>
    <row r="247" spans="14:116" x14ac:dyDescent="0.3">
      <c r="N247" s="1"/>
      <c r="AC247" s="1"/>
      <c r="AQ247" s="1"/>
      <c r="BF247" s="1"/>
      <c r="BT247" s="1"/>
      <c r="CI247" s="1"/>
      <c r="CW247" s="1"/>
      <c r="DL247" s="1"/>
    </row>
    <row r="248" spans="14:116" x14ac:dyDescent="0.3">
      <c r="N248" s="1"/>
      <c r="AC248" s="1"/>
      <c r="AQ248" s="1"/>
      <c r="BF248" s="1"/>
      <c r="BT248" s="1"/>
      <c r="CI248" s="1"/>
      <c r="CW248" s="1"/>
      <c r="DL248" s="1"/>
    </row>
    <row r="249" spans="14:116" x14ac:dyDescent="0.3">
      <c r="N249" s="1"/>
      <c r="AC249" s="1"/>
      <c r="AQ249" s="1"/>
      <c r="BF249" s="1"/>
      <c r="BT249" s="1"/>
      <c r="CI249" s="1"/>
      <c r="CW249" s="1"/>
      <c r="DL249" s="1"/>
    </row>
    <row r="250" spans="14:116" x14ac:dyDescent="0.3">
      <c r="N250" s="1"/>
      <c r="AC250" s="1"/>
      <c r="AQ250" s="1"/>
      <c r="BF250" s="1"/>
      <c r="BT250" s="1"/>
      <c r="CI250" s="1"/>
      <c r="CW250" s="1"/>
      <c r="DL250" s="1"/>
    </row>
    <row r="251" spans="14:116" x14ac:dyDescent="0.3">
      <c r="N251" s="1"/>
      <c r="AC251" s="1"/>
      <c r="AQ251" s="1"/>
      <c r="BF251" s="1"/>
      <c r="BT251" s="1"/>
      <c r="CI251" s="1"/>
      <c r="CW251" s="1"/>
      <c r="DL251" s="1"/>
    </row>
    <row r="252" spans="14:116" x14ac:dyDescent="0.3">
      <c r="N252" s="1"/>
      <c r="AC252" s="1"/>
      <c r="AQ252" s="1"/>
      <c r="BF252" s="1"/>
      <c r="BT252" s="1"/>
      <c r="CI252" s="1"/>
      <c r="CW252" s="1"/>
      <c r="DL252" s="1"/>
    </row>
    <row r="253" spans="14:116" x14ac:dyDescent="0.3">
      <c r="N253" s="1"/>
      <c r="AC253" s="1"/>
      <c r="AQ253" s="1"/>
      <c r="BF253" s="1"/>
      <c r="BT253" s="1"/>
      <c r="CI253" s="1"/>
      <c r="CW253" s="1"/>
      <c r="DL253" s="1"/>
    </row>
    <row r="254" spans="14:116" x14ac:dyDescent="0.3">
      <c r="N254" s="1"/>
      <c r="AC254" s="1"/>
      <c r="AQ254" s="1"/>
      <c r="BF254" s="1"/>
      <c r="BT254" s="1"/>
      <c r="CI254" s="1"/>
      <c r="CW254" s="1"/>
      <c r="DL254" s="1"/>
    </row>
    <row r="255" spans="14:116" x14ac:dyDescent="0.3">
      <c r="N255" s="1"/>
      <c r="AC255" s="1"/>
      <c r="AQ255" s="1"/>
      <c r="BF255" s="1"/>
      <c r="BT255" s="1"/>
      <c r="CI255" s="1"/>
      <c r="CW255" s="1"/>
      <c r="DL255" s="1"/>
    </row>
    <row r="256" spans="14:116" x14ac:dyDescent="0.3">
      <c r="N256" s="1"/>
      <c r="AC256" s="1"/>
      <c r="AQ256" s="1"/>
      <c r="BF256" s="1"/>
      <c r="BT256" s="1"/>
      <c r="CI256" s="1"/>
      <c r="CW256" s="1"/>
      <c r="DL256" s="1"/>
    </row>
    <row r="257" spans="14:116" x14ac:dyDescent="0.3">
      <c r="N257" s="1"/>
      <c r="AC257" s="1"/>
      <c r="AQ257" s="1"/>
      <c r="BF257" s="1"/>
      <c r="BT257" s="1"/>
      <c r="CI257" s="1"/>
      <c r="CW257" s="1"/>
      <c r="DL257" s="1"/>
    </row>
    <row r="258" spans="14:116" x14ac:dyDescent="0.3">
      <c r="N258" s="1"/>
      <c r="AC258" s="1"/>
      <c r="AQ258" s="1"/>
      <c r="BF258" s="1"/>
      <c r="BT258" s="1"/>
      <c r="CI258" s="1"/>
      <c r="CW258" s="1"/>
      <c r="DL258" s="1"/>
    </row>
    <row r="259" spans="14:116" x14ac:dyDescent="0.3">
      <c r="N259" s="1"/>
      <c r="AC259" s="1"/>
      <c r="AQ259" s="1"/>
      <c r="BF259" s="1"/>
      <c r="BT259" s="1"/>
      <c r="CI259" s="1"/>
      <c r="CW259" s="1"/>
      <c r="DL259" s="1"/>
    </row>
    <row r="260" spans="14:116" x14ac:dyDescent="0.3">
      <c r="N260" s="1"/>
      <c r="AC260" s="1"/>
      <c r="AQ260" s="1"/>
      <c r="BF260" s="1"/>
      <c r="BT260" s="1"/>
      <c r="CI260" s="1"/>
      <c r="CW260" s="1"/>
      <c r="DL260" s="1"/>
    </row>
    <row r="261" spans="14:116" x14ac:dyDescent="0.3">
      <c r="N261" s="1"/>
      <c r="AC261" s="1"/>
      <c r="AQ261" s="1"/>
      <c r="BF261" s="1"/>
      <c r="BT261" s="1"/>
      <c r="CI261" s="1"/>
      <c r="CW261" s="1"/>
      <c r="DL261" s="1"/>
    </row>
    <row r="262" spans="14:116" x14ac:dyDescent="0.3">
      <c r="N262" s="1"/>
      <c r="AC262" s="1"/>
      <c r="AQ262" s="1"/>
      <c r="BF262" s="1"/>
      <c r="BT262" s="1"/>
      <c r="CI262" s="1"/>
      <c r="CW262" s="1"/>
      <c r="DL262" s="1"/>
    </row>
    <row r="263" spans="14:116" x14ac:dyDescent="0.3">
      <c r="N263" s="1"/>
      <c r="AC263" s="1"/>
      <c r="AQ263" s="1"/>
      <c r="BF263" s="1"/>
      <c r="BT263" s="1"/>
      <c r="CI263" s="1"/>
      <c r="CW263" s="1"/>
      <c r="DL263" s="1"/>
    </row>
    <row r="264" spans="14:116" x14ac:dyDescent="0.3">
      <c r="N264" s="1"/>
      <c r="AC264" s="1"/>
      <c r="AQ264" s="1"/>
      <c r="BF264" s="1"/>
      <c r="BT264" s="1"/>
      <c r="CI264" s="1"/>
      <c r="CW264" s="1"/>
      <c r="DL264" s="1"/>
    </row>
    <row r="265" spans="14:116" x14ac:dyDescent="0.3">
      <c r="N265" s="1"/>
      <c r="AC265" s="1"/>
      <c r="AQ265" s="1"/>
      <c r="BF265" s="1"/>
      <c r="BT265" s="1"/>
      <c r="CI265" s="1"/>
      <c r="CW265" s="1"/>
      <c r="DL265" s="1"/>
    </row>
    <row r="266" spans="14:116" x14ac:dyDescent="0.3">
      <c r="N266" s="1"/>
      <c r="AC266" s="1"/>
      <c r="AQ266" s="1"/>
      <c r="BF266" s="1"/>
      <c r="BT266" s="1"/>
      <c r="CI266" s="1"/>
      <c r="CW266" s="1"/>
      <c r="DL266" s="1"/>
    </row>
    <row r="267" spans="14:116" x14ac:dyDescent="0.3">
      <c r="N267" s="1"/>
      <c r="AC267" s="1"/>
      <c r="AQ267" s="1"/>
      <c r="BF267" s="1"/>
      <c r="BT267" s="1"/>
      <c r="CI267" s="1"/>
      <c r="CW267" s="1"/>
      <c r="DL267" s="1"/>
    </row>
    <row r="268" spans="14:116" x14ac:dyDescent="0.3">
      <c r="N268" s="1"/>
      <c r="AC268" s="1"/>
      <c r="AQ268" s="1"/>
      <c r="BF268" s="1"/>
      <c r="BT268" s="1"/>
      <c r="CI268" s="1"/>
      <c r="CW268" s="1"/>
      <c r="DL268" s="1"/>
    </row>
    <row r="269" spans="14:116" x14ac:dyDescent="0.3">
      <c r="N269" s="1"/>
      <c r="AC269" s="1"/>
      <c r="AQ269" s="1"/>
      <c r="BF269" s="1"/>
      <c r="BT269" s="1"/>
      <c r="CI269" s="1"/>
      <c r="CW269" s="1"/>
      <c r="DL269" s="1"/>
    </row>
    <row r="270" spans="14:116" x14ac:dyDescent="0.3">
      <c r="N270" s="1"/>
      <c r="AC270" s="1"/>
      <c r="AQ270" s="1"/>
      <c r="BF270" s="1"/>
      <c r="BT270" s="1"/>
      <c r="CI270" s="1"/>
      <c r="CW270" s="1"/>
      <c r="DL270" s="1"/>
    </row>
    <row r="271" spans="14:116" x14ac:dyDescent="0.3">
      <c r="N271" s="1"/>
      <c r="AC271" s="1"/>
      <c r="AQ271" s="1"/>
      <c r="BF271" s="1"/>
      <c r="BT271" s="1"/>
      <c r="CI271" s="1"/>
      <c r="CW271" s="1"/>
      <c r="DL271" s="1"/>
    </row>
    <row r="272" spans="14:116" x14ac:dyDescent="0.3">
      <c r="N272" s="1"/>
      <c r="AC272" s="1"/>
      <c r="AQ272" s="1"/>
      <c r="BF272" s="1"/>
      <c r="BT272" s="1"/>
      <c r="CI272" s="1"/>
      <c r="CW272" s="1"/>
      <c r="DL272" s="1"/>
    </row>
    <row r="273" spans="1:116" x14ac:dyDescent="0.3">
      <c r="N273" s="1"/>
      <c r="AC273" s="1"/>
      <c r="AQ273" s="1"/>
      <c r="BF273" s="1"/>
      <c r="BT273" s="1"/>
      <c r="CI273" s="1"/>
      <c r="CW273" s="1"/>
      <c r="DL273" s="1"/>
    </row>
    <row r="274" spans="1:116" x14ac:dyDescent="0.3">
      <c r="N274" s="1"/>
      <c r="AC274" s="1"/>
      <c r="AQ274" s="1"/>
      <c r="BF274" s="1"/>
      <c r="BT274" s="1"/>
      <c r="CI274" s="1"/>
      <c r="CW274" s="1"/>
      <c r="DL274" s="1"/>
    </row>
    <row r="275" spans="1:116" x14ac:dyDescent="0.3">
      <c r="N275" s="1"/>
      <c r="AC275" s="1"/>
      <c r="AQ275" s="1"/>
      <c r="BF275" s="1"/>
      <c r="BT275" s="1"/>
      <c r="CI275" s="1"/>
      <c r="CW275" s="1"/>
      <c r="DL275" s="1"/>
    </row>
    <row r="276" spans="1:116" x14ac:dyDescent="0.3">
      <c r="N276" s="1"/>
      <c r="AC276" s="1"/>
      <c r="AQ276" s="1"/>
      <c r="BF276" s="1"/>
      <c r="BT276" s="1"/>
      <c r="CI276" s="1"/>
      <c r="CW276" s="1"/>
      <c r="DL276" s="1"/>
    </row>
    <row r="277" spans="1:116" x14ac:dyDescent="0.3">
      <c r="N277" s="1"/>
      <c r="AC277" s="1"/>
      <c r="AQ277" s="1"/>
      <c r="BF277" s="1"/>
      <c r="BT277" s="1"/>
      <c r="CI277" s="1"/>
      <c r="CW277" s="1"/>
      <c r="DL277" s="1"/>
    </row>
    <row r="278" spans="1:116" x14ac:dyDescent="0.3">
      <c r="A278" s="7"/>
      <c r="B278" s="7"/>
      <c r="C278" s="7"/>
      <c r="D278" s="7"/>
      <c r="E278" s="7"/>
      <c r="F278" s="7"/>
      <c r="G278" s="7"/>
      <c r="H278" s="7"/>
      <c r="I278" s="7"/>
      <c r="J278" s="7"/>
      <c r="K278" s="7"/>
      <c r="L278" s="7"/>
      <c r="M278" s="7"/>
      <c r="N278" s="1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  <c r="AA278" s="7"/>
      <c r="AB278" s="7"/>
      <c r="AC278" s="8"/>
      <c r="AD278" s="7"/>
      <c r="AE278" s="7"/>
      <c r="AF278" s="7"/>
      <c r="AG278" s="7"/>
      <c r="AH278" s="7"/>
      <c r="AI278" s="7"/>
      <c r="AJ278" s="7"/>
      <c r="AK278" s="7"/>
      <c r="AL278" s="7"/>
      <c r="AM278" s="7"/>
      <c r="AN278" s="7"/>
      <c r="AO278" s="7"/>
      <c r="AP278" s="7"/>
      <c r="AQ278" s="1"/>
      <c r="AR278" s="7"/>
      <c r="AS278" s="7"/>
      <c r="AT278" s="7"/>
      <c r="AU278" s="7"/>
      <c r="AV278" s="7"/>
      <c r="AW278" s="7"/>
      <c r="AX278" s="7"/>
      <c r="AY278" s="7"/>
      <c r="AZ278" s="7"/>
      <c r="BA278" s="7"/>
      <c r="BB278" s="7"/>
      <c r="BC278" s="7"/>
      <c r="BD278" s="7"/>
      <c r="BE278" s="7"/>
      <c r="BF278" s="8"/>
      <c r="BG278" s="7"/>
      <c r="BH278" s="7"/>
      <c r="BI278" s="7"/>
      <c r="BJ278" s="7"/>
      <c r="BK278" s="7"/>
      <c r="BL278" s="7"/>
      <c r="BM278" s="7"/>
      <c r="BN278" s="7"/>
      <c r="BO278" s="7"/>
      <c r="BP278" s="7"/>
      <c r="BQ278" s="7"/>
      <c r="BR278" s="7"/>
      <c r="BS278" s="7"/>
      <c r="BT278" s="1"/>
      <c r="BU278" s="7"/>
      <c r="BV278" s="7"/>
      <c r="BW278" s="7"/>
      <c r="BX278" s="7"/>
      <c r="BY278" s="7"/>
      <c r="BZ278" s="7"/>
      <c r="CA278" s="7"/>
      <c r="CB278" s="7"/>
      <c r="CC278" s="7"/>
      <c r="CD278" s="7"/>
      <c r="CE278" s="7"/>
      <c r="CF278" s="7"/>
      <c r="CG278" s="7"/>
      <c r="CH278" s="7"/>
      <c r="CI278" s="8"/>
      <c r="CJ278" s="7"/>
      <c r="CK278" s="7"/>
      <c r="CL278" s="7"/>
      <c r="CM278" s="7"/>
      <c r="CN278" s="7"/>
      <c r="CO278" s="7"/>
      <c r="CP278" s="7"/>
      <c r="CQ278" s="7"/>
      <c r="CR278" s="7"/>
      <c r="CS278" s="7"/>
      <c r="CT278" s="7"/>
      <c r="CU278" s="7"/>
      <c r="CV278" s="7"/>
      <c r="CW278" s="1"/>
      <c r="CX278" s="7"/>
      <c r="CY278" s="7"/>
      <c r="CZ278" s="7"/>
      <c r="DA278" s="7"/>
      <c r="DB278" s="7"/>
      <c r="DC278" s="7"/>
      <c r="DD278" s="7"/>
      <c r="DE278" s="7"/>
      <c r="DF278" s="7"/>
      <c r="DG278" s="7"/>
      <c r="DH278" s="7"/>
      <c r="DI278" s="7"/>
      <c r="DJ278" s="7"/>
      <c r="DK278" s="7"/>
      <c r="DL278" s="8"/>
    </row>
    <row r="279" spans="1:116" x14ac:dyDescent="0.3">
      <c r="A279" s="7"/>
      <c r="B279" s="7"/>
      <c r="C279" s="7"/>
      <c r="D279" s="7"/>
      <c r="E279" s="7"/>
      <c r="F279" s="7"/>
      <c r="G279" s="7"/>
      <c r="H279" s="7"/>
      <c r="I279" s="7"/>
      <c r="J279" s="7"/>
      <c r="K279" s="7"/>
      <c r="L279" s="7"/>
      <c r="M279" s="7"/>
      <c r="N279" s="10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  <c r="AA279" s="7"/>
      <c r="AB279" s="7"/>
      <c r="AC279" s="8"/>
      <c r="AD279" s="7"/>
      <c r="AE279" s="7"/>
      <c r="AF279" s="7"/>
      <c r="AG279" s="7"/>
      <c r="AH279" s="7"/>
      <c r="AI279" s="7"/>
      <c r="AJ279" s="7"/>
      <c r="AK279" s="7"/>
      <c r="AL279" s="7"/>
      <c r="AM279" s="7"/>
      <c r="AN279" s="7"/>
      <c r="AO279" s="7"/>
      <c r="AP279" s="7"/>
      <c r="AQ279" s="10"/>
      <c r="AR279" s="7"/>
      <c r="AS279" s="7"/>
      <c r="AT279" s="7"/>
      <c r="AU279" s="7"/>
      <c r="AV279" s="7"/>
      <c r="AW279" s="7"/>
      <c r="AX279" s="7"/>
      <c r="AY279" s="7"/>
      <c r="AZ279" s="7"/>
      <c r="BA279" s="7"/>
      <c r="BB279" s="7"/>
      <c r="BC279" s="7"/>
      <c r="BD279" s="7"/>
      <c r="BE279" s="7"/>
      <c r="BF279" s="8"/>
      <c r="BG279" s="7"/>
      <c r="BH279" s="7"/>
      <c r="BI279" s="7"/>
      <c r="BJ279" s="7"/>
      <c r="BK279" s="7"/>
      <c r="BL279" s="7"/>
      <c r="BM279" s="7"/>
      <c r="BN279" s="7"/>
      <c r="BO279" s="7"/>
      <c r="BP279" s="7"/>
      <c r="BQ279" s="7"/>
      <c r="BR279" s="7"/>
      <c r="BS279" s="7"/>
      <c r="BT279" s="10"/>
      <c r="BU279" s="7"/>
      <c r="BV279" s="7"/>
      <c r="BW279" s="7"/>
      <c r="BX279" s="7"/>
      <c r="BY279" s="7"/>
      <c r="BZ279" s="7"/>
      <c r="CA279" s="7"/>
      <c r="CB279" s="7"/>
      <c r="CC279" s="7"/>
      <c r="CD279" s="7"/>
      <c r="CE279" s="7"/>
      <c r="CF279" s="7"/>
      <c r="CG279" s="7"/>
      <c r="CH279" s="7"/>
      <c r="CI279" s="8"/>
      <c r="CJ279" s="7"/>
      <c r="CK279" s="7"/>
      <c r="CL279" s="7"/>
      <c r="CM279" s="7"/>
      <c r="CN279" s="7"/>
      <c r="CO279" s="7"/>
      <c r="CP279" s="7"/>
      <c r="CQ279" s="7"/>
      <c r="CR279" s="7"/>
      <c r="CS279" s="7"/>
      <c r="CT279" s="7"/>
      <c r="CU279" s="7"/>
      <c r="CV279" s="7"/>
      <c r="CW279" s="10"/>
      <c r="CX279" s="7"/>
      <c r="CY279" s="7"/>
      <c r="CZ279" s="7"/>
      <c r="DA279" s="7"/>
      <c r="DB279" s="7"/>
      <c r="DC279" s="7"/>
      <c r="DD279" s="7"/>
      <c r="DE279" s="7"/>
      <c r="DF279" s="7"/>
      <c r="DG279" s="7"/>
      <c r="DH279" s="7"/>
      <c r="DI279" s="7"/>
      <c r="DJ279" s="7"/>
      <c r="DK279" s="7"/>
      <c r="DL279" s="8"/>
    </row>
    <row r="280" spans="1:116" x14ac:dyDescent="0.3">
      <c r="A280" s="30" t="s">
        <v>27</v>
      </c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9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 t="s">
        <v>27</v>
      </c>
      <c r="AE280" s="30"/>
      <c r="AF280" s="30"/>
      <c r="AG280" s="30"/>
      <c r="AH280" s="30"/>
      <c r="AI280" s="30"/>
      <c r="AJ280" s="30"/>
      <c r="AK280" s="30"/>
      <c r="AL280" s="30"/>
      <c r="AM280" s="30"/>
      <c r="AN280" s="30"/>
      <c r="AO280" s="30"/>
      <c r="AP280" s="30"/>
      <c r="AQ280" s="39"/>
      <c r="AR280" s="30"/>
      <c r="AS280" s="30"/>
      <c r="AT280" s="30"/>
      <c r="AU280" s="30"/>
      <c r="AV280" s="30"/>
      <c r="AW280" s="30"/>
      <c r="AX280" s="30"/>
      <c r="AY280" s="30"/>
      <c r="AZ280" s="30"/>
      <c r="BA280" s="30"/>
      <c r="BB280" s="30"/>
      <c r="BC280" s="30"/>
      <c r="BD280" s="30"/>
      <c r="BE280" s="30"/>
      <c r="BF280" s="30"/>
      <c r="BG280" s="30" t="s">
        <v>27</v>
      </c>
      <c r="BH280" s="30"/>
      <c r="BI280" s="30"/>
      <c r="BJ280" s="30"/>
      <c r="BK280" s="30"/>
      <c r="BL280" s="30"/>
      <c r="BM280" s="30"/>
      <c r="BN280" s="30"/>
      <c r="BO280" s="30"/>
      <c r="BP280" s="30"/>
      <c r="BQ280" s="30"/>
      <c r="BR280" s="30"/>
      <c r="BS280" s="30"/>
      <c r="BT280" s="39"/>
      <c r="BU280" s="30"/>
      <c r="BV280" s="30"/>
      <c r="BW280" s="30"/>
      <c r="BX280" s="30"/>
      <c r="BY280" s="30"/>
      <c r="BZ280" s="30"/>
      <c r="CA280" s="30"/>
      <c r="CB280" s="30"/>
      <c r="CC280" s="30"/>
      <c r="CD280" s="30"/>
      <c r="CE280" s="30"/>
      <c r="CF280" s="30"/>
      <c r="CG280" s="30"/>
      <c r="CH280" s="30"/>
      <c r="CI280" s="30"/>
      <c r="CJ280" s="30" t="s">
        <v>27</v>
      </c>
      <c r="CK280" s="30"/>
      <c r="CL280" s="30"/>
      <c r="CM280" s="30"/>
      <c r="CN280" s="30"/>
      <c r="CO280" s="30"/>
      <c r="CP280" s="30"/>
      <c r="CQ280" s="30"/>
      <c r="CR280" s="30"/>
      <c r="CS280" s="30"/>
      <c r="CT280" s="30"/>
      <c r="CU280" s="30"/>
      <c r="CV280" s="30"/>
      <c r="CW280" s="39"/>
      <c r="CX280" s="30"/>
      <c r="CY280" s="30"/>
      <c r="CZ280" s="30"/>
      <c r="DA280" s="30"/>
      <c r="DB280" s="30"/>
      <c r="DC280" s="30"/>
      <c r="DD280" s="30"/>
      <c r="DE280" s="30"/>
      <c r="DF280" s="30"/>
      <c r="DG280" s="30"/>
      <c r="DH280" s="30"/>
      <c r="DI280" s="30"/>
      <c r="DJ280" s="30"/>
      <c r="DK280" s="30"/>
      <c r="DL280" s="30"/>
    </row>
    <row r="281" spans="1:116" x14ac:dyDescent="0.3">
      <c r="A281" s="36" t="s">
        <v>28</v>
      </c>
      <c r="B281" s="36"/>
      <c r="C281" s="36"/>
      <c r="D281" s="36"/>
      <c r="E281" s="36"/>
      <c r="F281" s="36"/>
      <c r="G281" s="36"/>
      <c r="H281" s="36"/>
      <c r="I281" s="36"/>
      <c r="J281" s="36"/>
      <c r="K281" s="36"/>
      <c r="L281" s="36"/>
      <c r="M281" s="36"/>
      <c r="N281" s="36"/>
      <c r="O281" s="36"/>
      <c r="P281" s="36"/>
      <c r="Q281" s="36"/>
      <c r="R281" s="36"/>
      <c r="S281" s="36"/>
      <c r="T281" s="36"/>
      <c r="U281" s="36"/>
      <c r="V281" s="36"/>
      <c r="W281" s="36"/>
      <c r="X281" s="36"/>
      <c r="Y281" s="36"/>
      <c r="Z281" s="36"/>
      <c r="AA281" s="36"/>
      <c r="AB281" s="36"/>
      <c r="AC281" s="36"/>
      <c r="AD281" s="36" t="s">
        <v>28</v>
      </c>
      <c r="AE281" s="36"/>
      <c r="AF281" s="36"/>
      <c r="AG281" s="36"/>
      <c r="AH281" s="36"/>
      <c r="AI281" s="36"/>
      <c r="AJ281" s="36"/>
      <c r="AK281" s="36"/>
      <c r="AL281" s="36"/>
      <c r="AM281" s="36"/>
      <c r="AN281" s="36"/>
      <c r="AO281" s="36"/>
      <c r="AP281" s="36"/>
      <c r="AQ281" s="36"/>
      <c r="AR281" s="36"/>
      <c r="AS281" s="36"/>
      <c r="AT281" s="36"/>
      <c r="AU281" s="36"/>
      <c r="AV281" s="36"/>
      <c r="AW281" s="36"/>
      <c r="AX281" s="36"/>
      <c r="AY281" s="36"/>
      <c r="AZ281" s="36"/>
      <c r="BA281" s="36"/>
      <c r="BB281" s="36"/>
      <c r="BC281" s="36"/>
      <c r="BD281" s="36"/>
      <c r="BE281" s="36"/>
      <c r="BF281" s="36"/>
      <c r="BG281" s="36" t="s">
        <v>28</v>
      </c>
      <c r="BH281" s="36"/>
      <c r="BI281" s="36"/>
      <c r="BJ281" s="36"/>
      <c r="BK281" s="36"/>
      <c r="BL281" s="36"/>
      <c r="BM281" s="36"/>
      <c r="BN281" s="36"/>
      <c r="BO281" s="36"/>
      <c r="BP281" s="36"/>
      <c r="BQ281" s="36"/>
      <c r="BR281" s="36"/>
      <c r="BS281" s="36"/>
      <c r="BT281" s="36"/>
      <c r="BU281" s="36"/>
      <c r="BV281" s="36"/>
      <c r="BW281" s="36"/>
      <c r="BX281" s="36"/>
      <c r="BY281" s="36"/>
      <c r="BZ281" s="36"/>
      <c r="CA281" s="36"/>
      <c r="CB281" s="36"/>
      <c r="CC281" s="36"/>
      <c r="CD281" s="36"/>
      <c r="CE281" s="36"/>
      <c r="CF281" s="36"/>
      <c r="CG281" s="36"/>
      <c r="CH281" s="36"/>
      <c r="CI281" s="36"/>
      <c r="CJ281" s="36" t="s">
        <v>28</v>
      </c>
      <c r="CK281" s="36"/>
      <c r="CL281" s="36"/>
      <c r="CM281" s="36"/>
      <c r="CN281" s="36"/>
      <c r="CO281" s="36"/>
      <c r="CP281" s="36"/>
      <c r="CQ281" s="36"/>
      <c r="CR281" s="36"/>
      <c r="CS281" s="36"/>
      <c r="CT281" s="36"/>
      <c r="CU281" s="36"/>
      <c r="CV281" s="36"/>
      <c r="CW281" s="36"/>
      <c r="CX281" s="36"/>
      <c r="CY281" s="36"/>
      <c r="CZ281" s="36"/>
      <c r="DA281" s="36"/>
      <c r="DB281" s="36"/>
      <c r="DC281" s="36"/>
      <c r="DD281" s="36"/>
      <c r="DE281" s="36"/>
      <c r="DF281" s="36"/>
      <c r="DG281" s="36"/>
      <c r="DH281" s="36"/>
      <c r="DI281" s="36"/>
      <c r="DJ281" s="36"/>
      <c r="DK281" s="36"/>
      <c r="DL281" s="36"/>
    </row>
    <row r="282" spans="1:116" x14ac:dyDescent="0.3">
      <c r="A282" s="28" t="s">
        <v>2</v>
      </c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9" t="s">
        <v>3</v>
      </c>
      <c r="P282" s="29"/>
      <c r="Q282" s="29"/>
      <c r="R282" s="29"/>
      <c r="S282" s="29"/>
      <c r="T282" s="29"/>
      <c r="U282" s="29"/>
      <c r="V282" s="29"/>
      <c r="W282" s="29"/>
      <c r="X282" s="29"/>
      <c r="Y282" s="29"/>
      <c r="Z282" s="29"/>
      <c r="AA282" s="29"/>
      <c r="AB282" s="29"/>
      <c r="AC282" s="29"/>
      <c r="AD282" s="28" t="s">
        <v>2</v>
      </c>
      <c r="AE282" s="28"/>
      <c r="AF282" s="28"/>
      <c r="AG282" s="28"/>
      <c r="AH282" s="28"/>
      <c r="AI282" s="28"/>
      <c r="AJ282" s="28"/>
      <c r="AK282" s="28"/>
      <c r="AL282" s="28"/>
      <c r="AM282" s="28"/>
      <c r="AN282" s="28"/>
      <c r="AO282" s="28"/>
      <c r="AP282" s="28"/>
      <c r="AQ282" s="28"/>
      <c r="AR282" s="29" t="s">
        <v>3</v>
      </c>
      <c r="AS282" s="29"/>
      <c r="AT282" s="29"/>
      <c r="AU282" s="29"/>
      <c r="AV282" s="29"/>
      <c r="AW282" s="29"/>
      <c r="AX282" s="29"/>
      <c r="AY282" s="29"/>
      <c r="AZ282" s="29"/>
      <c r="BA282" s="29"/>
      <c r="BB282" s="29"/>
      <c r="BC282" s="29"/>
      <c r="BD282" s="29"/>
      <c r="BE282" s="29"/>
      <c r="BF282" s="29"/>
      <c r="BG282" s="28" t="s">
        <v>2</v>
      </c>
      <c r="BH282" s="28"/>
      <c r="BI282" s="28"/>
      <c r="BJ282" s="28"/>
      <c r="BK282" s="28"/>
      <c r="BL282" s="28"/>
      <c r="BM282" s="28"/>
      <c r="BN282" s="28"/>
      <c r="BO282" s="28"/>
      <c r="BP282" s="28"/>
      <c r="BQ282" s="28"/>
      <c r="BR282" s="28"/>
      <c r="BS282" s="28"/>
      <c r="BT282" s="28"/>
      <c r="BU282" s="29" t="s">
        <v>3</v>
      </c>
      <c r="BV282" s="29"/>
      <c r="BW282" s="29"/>
      <c r="BX282" s="29"/>
      <c r="BY282" s="29"/>
      <c r="BZ282" s="29"/>
      <c r="CA282" s="29"/>
      <c r="CB282" s="29"/>
      <c r="CC282" s="29"/>
      <c r="CD282" s="29"/>
      <c r="CE282" s="29"/>
      <c r="CF282" s="29"/>
      <c r="CG282" s="29"/>
      <c r="CH282" s="29"/>
      <c r="CI282" s="29"/>
      <c r="CJ282" s="28" t="s">
        <v>2</v>
      </c>
      <c r="CK282" s="28"/>
      <c r="CL282" s="28"/>
      <c r="CM282" s="28"/>
      <c r="CN282" s="28"/>
      <c r="CO282" s="28"/>
      <c r="CP282" s="28"/>
      <c r="CQ282" s="28"/>
      <c r="CR282" s="28"/>
      <c r="CS282" s="28"/>
      <c r="CT282" s="28"/>
      <c r="CU282" s="28"/>
      <c r="CV282" s="28"/>
      <c r="CW282" s="28"/>
      <c r="CX282" s="29" t="s">
        <v>3</v>
      </c>
      <c r="CY282" s="29"/>
      <c r="CZ282" s="29"/>
      <c r="DA282" s="29"/>
      <c r="DB282" s="29"/>
      <c r="DC282" s="29"/>
      <c r="DD282" s="29"/>
      <c r="DE282" s="29"/>
      <c r="DF282" s="29"/>
      <c r="DG282" s="29"/>
      <c r="DH282" s="29"/>
      <c r="DI282" s="29"/>
      <c r="DJ282" s="29"/>
      <c r="DK282" s="29"/>
      <c r="DL282" s="29"/>
    </row>
    <row r="283" spans="1:116" x14ac:dyDescent="0.3">
      <c r="N283" s="1"/>
      <c r="AC283" s="1"/>
      <c r="AQ283" s="1"/>
      <c r="BF283" s="1"/>
      <c r="BT283" s="1"/>
      <c r="CI283" s="1"/>
      <c r="CW283" s="1"/>
      <c r="DL283" s="1"/>
    </row>
    <row r="284" spans="1:116" x14ac:dyDescent="0.3">
      <c r="N284" s="1"/>
      <c r="AC284" s="1"/>
      <c r="AQ284" s="1"/>
      <c r="BF284" s="1"/>
      <c r="BT284" s="1"/>
      <c r="CI284" s="1"/>
      <c r="CW284" s="1"/>
      <c r="DL284" s="1"/>
    </row>
    <row r="285" spans="1:116" x14ac:dyDescent="0.3">
      <c r="N285" s="1"/>
      <c r="AC285" s="1"/>
      <c r="AQ285" s="1"/>
      <c r="BF285" s="1"/>
      <c r="BT285" s="1"/>
      <c r="CI285" s="1"/>
      <c r="CW285" s="1"/>
      <c r="DL285" s="1"/>
    </row>
    <row r="286" spans="1:116" x14ac:dyDescent="0.3">
      <c r="N286" s="1"/>
      <c r="AC286" s="1"/>
      <c r="AQ286" s="1"/>
      <c r="BF286" s="1"/>
      <c r="BT286" s="1"/>
      <c r="CI286" s="1"/>
      <c r="CW286" s="1"/>
      <c r="DL286" s="1"/>
    </row>
    <row r="287" spans="1:116" x14ac:dyDescent="0.3">
      <c r="N287" s="1"/>
      <c r="AC287" s="1"/>
      <c r="AQ287" s="1"/>
      <c r="BF287" s="1"/>
      <c r="BT287" s="1"/>
      <c r="CI287" s="1"/>
      <c r="CW287" s="1"/>
      <c r="DL287" s="1"/>
    </row>
    <row r="288" spans="1:116" x14ac:dyDescent="0.3">
      <c r="N288" s="1"/>
      <c r="AC288" s="1"/>
      <c r="AQ288" s="1"/>
      <c r="BF288" s="1"/>
      <c r="BT288" s="1"/>
      <c r="CI288" s="1"/>
      <c r="CW288" s="1"/>
      <c r="DL288" s="1"/>
    </row>
    <row r="289" spans="14:116" x14ac:dyDescent="0.3">
      <c r="N289" s="1"/>
      <c r="AC289" s="1"/>
      <c r="AQ289" s="1"/>
      <c r="BF289" s="1"/>
      <c r="BT289" s="1"/>
      <c r="CI289" s="1"/>
      <c r="CW289" s="1"/>
      <c r="DL289" s="1"/>
    </row>
    <row r="290" spans="14:116" x14ac:dyDescent="0.3">
      <c r="N290" s="1"/>
      <c r="AC290" s="1"/>
      <c r="AQ290" s="1"/>
      <c r="BF290" s="1"/>
      <c r="BT290" s="1"/>
      <c r="CI290" s="1"/>
      <c r="CW290" s="1"/>
      <c r="DL290" s="1"/>
    </row>
    <row r="291" spans="14:116" x14ac:dyDescent="0.3">
      <c r="N291" s="1"/>
      <c r="AC291" s="1"/>
      <c r="AQ291" s="1"/>
      <c r="BF291" s="1"/>
      <c r="BT291" s="1"/>
      <c r="CI291" s="1"/>
      <c r="CW291" s="1"/>
      <c r="DL291" s="1"/>
    </row>
    <row r="292" spans="14:116" x14ac:dyDescent="0.3">
      <c r="N292" s="1"/>
      <c r="AC292" s="1"/>
      <c r="AQ292" s="1"/>
      <c r="BF292" s="1"/>
      <c r="BT292" s="1"/>
      <c r="CI292" s="1"/>
      <c r="CW292" s="1"/>
      <c r="DL292" s="1"/>
    </row>
    <row r="293" spans="14:116" x14ac:dyDescent="0.3">
      <c r="N293" s="1"/>
      <c r="AC293" s="1"/>
      <c r="AQ293" s="1"/>
      <c r="BF293" s="1"/>
      <c r="BT293" s="1"/>
      <c r="CI293" s="1"/>
      <c r="CW293" s="1"/>
      <c r="DL293" s="1"/>
    </row>
    <row r="294" spans="14:116" x14ac:dyDescent="0.3">
      <c r="N294" s="1"/>
      <c r="AC294" s="1"/>
      <c r="AQ294" s="1"/>
      <c r="BF294" s="1"/>
      <c r="BT294" s="1"/>
      <c r="CI294" s="1"/>
      <c r="CW294" s="1"/>
      <c r="DL294" s="1"/>
    </row>
    <row r="295" spans="14:116" x14ac:dyDescent="0.3">
      <c r="N295" s="1"/>
      <c r="AC295" s="1"/>
      <c r="AQ295" s="1"/>
      <c r="BF295" s="1"/>
      <c r="BT295" s="1"/>
      <c r="CI295" s="1"/>
      <c r="CW295" s="1"/>
      <c r="DL295" s="1"/>
    </row>
    <row r="296" spans="14:116" x14ac:dyDescent="0.3">
      <c r="N296" s="1"/>
      <c r="AC296" s="1"/>
      <c r="AQ296" s="1"/>
      <c r="BF296" s="1"/>
      <c r="BT296" s="1"/>
      <c r="CI296" s="1"/>
      <c r="CW296" s="1"/>
      <c r="DL296" s="1"/>
    </row>
    <row r="297" spans="14:116" x14ac:dyDescent="0.3">
      <c r="N297" s="1"/>
      <c r="AC297" s="1"/>
      <c r="AQ297" s="1"/>
      <c r="BF297" s="1"/>
      <c r="BT297" s="1"/>
      <c r="CI297" s="1"/>
      <c r="CW297" s="1"/>
      <c r="DL297" s="1"/>
    </row>
    <row r="298" spans="14:116" x14ac:dyDescent="0.3">
      <c r="N298" s="1"/>
      <c r="AC298" s="1"/>
      <c r="AQ298" s="1"/>
      <c r="BF298" s="1"/>
      <c r="BT298" s="1"/>
      <c r="CI298" s="1"/>
      <c r="CW298" s="1"/>
      <c r="DL298" s="1"/>
    </row>
    <row r="299" spans="14:116" x14ac:dyDescent="0.3">
      <c r="N299" s="1"/>
      <c r="AC299" s="1"/>
      <c r="AQ299" s="1"/>
      <c r="BF299" s="1"/>
      <c r="BT299" s="1"/>
      <c r="CI299" s="1"/>
      <c r="CW299" s="1"/>
      <c r="DL299" s="1"/>
    </row>
    <row r="300" spans="14:116" x14ac:dyDescent="0.3">
      <c r="N300" s="1"/>
      <c r="AC300" s="1"/>
      <c r="AQ300" s="1"/>
      <c r="BF300" s="1"/>
      <c r="BT300" s="1"/>
      <c r="CI300" s="1"/>
      <c r="CW300" s="1"/>
      <c r="DL300" s="1"/>
    </row>
    <row r="301" spans="14:116" x14ac:dyDescent="0.3">
      <c r="N301" s="1"/>
      <c r="AC301" s="1"/>
      <c r="AQ301" s="1"/>
      <c r="BF301" s="1"/>
      <c r="BT301" s="1"/>
      <c r="CI301" s="1"/>
      <c r="CW301" s="1"/>
      <c r="DL301" s="1"/>
    </row>
    <row r="302" spans="14:116" x14ac:dyDescent="0.3">
      <c r="N302" s="1"/>
      <c r="AC302" s="1"/>
      <c r="AQ302" s="1"/>
      <c r="BF302" s="1"/>
      <c r="BT302" s="1"/>
      <c r="CI302" s="1"/>
      <c r="CW302" s="1"/>
      <c r="DL302" s="1"/>
    </row>
    <row r="303" spans="14:116" x14ac:dyDescent="0.3">
      <c r="N303" s="1"/>
      <c r="AC303" s="1"/>
      <c r="AQ303" s="1"/>
      <c r="BF303" s="1"/>
      <c r="BT303" s="1"/>
      <c r="CI303" s="1"/>
      <c r="CW303" s="1"/>
      <c r="DL303" s="1"/>
    </row>
    <row r="304" spans="14:116" x14ac:dyDescent="0.3">
      <c r="N304" s="1"/>
      <c r="AC304" s="1"/>
      <c r="AQ304" s="1"/>
      <c r="BF304" s="1"/>
      <c r="BT304" s="1"/>
      <c r="CI304" s="1"/>
      <c r="CW304" s="1"/>
      <c r="DL304" s="1"/>
    </row>
    <row r="305" spans="14:116" x14ac:dyDescent="0.3">
      <c r="N305" s="1"/>
      <c r="AC305" s="1"/>
      <c r="AQ305" s="1"/>
      <c r="BF305" s="1"/>
      <c r="BT305" s="1"/>
      <c r="CI305" s="1"/>
      <c r="CW305" s="1"/>
      <c r="DL305" s="1"/>
    </row>
    <row r="306" spans="14:116" x14ac:dyDescent="0.3">
      <c r="N306" s="1"/>
      <c r="AC306" s="1"/>
      <c r="AQ306" s="1"/>
      <c r="BF306" s="1"/>
      <c r="BT306" s="1"/>
      <c r="CI306" s="1"/>
      <c r="CW306" s="1"/>
      <c r="DL306" s="1"/>
    </row>
    <row r="307" spans="14:116" x14ac:dyDescent="0.3">
      <c r="N307" s="1"/>
      <c r="AC307" s="1"/>
      <c r="AQ307" s="1"/>
      <c r="BF307" s="1"/>
      <c r="BT307" s="1"/>
      <c r="CI307" s="1"/>
      <c r="CW307" s="1"/>
      <c r="DL307" s="1"/>
    </row>
    <row r="308" spans="14:116" x14ac:dyDescent="0.3">
      <c r="N308" s="1"/>
      <c r="AC308" s="1"/>
      <c r="AQ308" s="1"/>
      <c r="BF308" s="1"/>
      <c r="BT308" s="1"/>
      <c r="CI308" s="1"/>
      <c r="CW308" s="1"/>
      <c r="DL308" s="1"/>
    </row>
    <row r="309" spans="14:116" x14ac:dyDescent="0.3">
      <c r="N309" s="1"/>
      <c r="AC309" s="1"/>
      <c r="AQ309" s="1"/>
      <c r="BF309" s="1"/>
      <c r="BT309" s="1"/>
      <c r="CI309" s="1"/>
      <c r="CW309" s="1"/>
      <c r="DL309" s="1"/>
    </row>
    <row r="310" spans="14:116" x14ac:dyDescent="0.3">
      <c r="N310" s="1"/>
      <c r="AC310" s="1"/>
      <c r="AQ310" s="1"/>
      <c r="BF310" s="1"/>
      <c r="BT310" s="1"/>
      <c r="CI310" s="1"/>
      <c r="CW310" s="1"/>
      <c r="DL310" s="1"/>
    </row>
    <row r="311" spans="14:116" x14ac:dyDescent="0.3">
      <c r="N311" s="1"/>
      <c r="AC311" s="1"/>
      <c r="AQ311" s="1"/>
      <c r="BF311" s="1"/>
      <c r="BT311" s="1"/>
      <c r="CI311" s="1"/>
      <c r="CW311" s="1"/>
      <c r="DL311" s="1"/>
    </row>
    <row r="312" spans="14:116" x14ac:dyDescent="0.3">
      <c r="N312" s="1"/>
      <c r="AC312" s="1"/>
      <c r="AQ312" s="1"/>
      <c r="BF312" s="1"/>
      <c r="BT312" s="1"/>
      <c r="CI312" s="1"/>
      <c r="CW312" s="1"/>
      <c r="DL312" s="1"/>
    </row>
    <row r="313" spans="14:116" x14ac:dyDescent="0.3">
      <c r="N313" s="1"/>
      <c r="AC313" s="1"/>
      <c r="AQ313" s="1"/>
      <c r="BF313" s="1"/>
      <c r="BT313" s="1"/>
      <c r="CI313" s="1"/>
      <c r="CW313" s="1"/>
      <c r="DL313" s="1"/>
    </row>
    <row r="314" spans="14:116" x14ac:dyDescent="0.3">
      <c r="N314" s="1"/>
      <c r="AC314" s="1"/>
      <c r="AQ314" s="1"/>
      <c r="BF314" s="1"/>
      <c r="BT314" s="1"/>
      <c r="CI314" s="1"/>
      <c r="CW314" s="1"/>
      <c r="DL314" s="1"/>
    </row>
    <row r="315" spans="14:116" x14ac:dyDescent="0.3">
      <c r="N315" s="1"/>
      <c r="AC315" s="1"/>
      <c r="AQ315" s="1"/>
      <c r="BF315" s="1"/>
      <c r="BT315" s="1"/>
      <c r="CI315" s="1"/>
      <c r="CW315" s="1"/>
      <c r="DL315" s="1"/>
    </row>
    <row r="316" spans="14:116" x14ac:dyDescent="0.3">
      <c r="N316" s="1"/>
      <c r="AC316" s="1"/>
      <c r="AQ316" s="1"/>
      <c r="BF316" s="1"/>
      <c r="BT316" s="1"/>
      <c r="CI316" s="1"/>
      <c r="CW316" s="1"/>
      <c r="DL316" s="1"/>
    </row>
    <row r="317" spans="14:116" x14ac:dyDescent="0.3">
      <c r="N317" s="1"/>
      <c r="AC317" s="1"/>
      <c r="AQ317" s="1"/>
      <c r="BF317" s="1"/>
      <c r="BT317" s="1"/>
      <c r="CI317" s="1"/>
      <c r="CW317" s="1"/>
      <c r="DL317" s="1"/>
    </row>
    <row r="318" spans="14:116" x14ac:dyDescent="0.3">
      <c r="N318" s="1"/>
      <c r="AC318" s="1"/>
      <c r="AQ318" s="1"/>
      <c r="BF318" s="1"/>
      <c r="BT318" s="1"/>
      <c r="CI318" s="1"/>
      <c r="CW318" s="1"/>
      <c r="DL318" s="1"/>
    </row>
    <row r="319" spans="14:116" x14ac:dyDescent="0.3">
      <c r="N319" s="1"/>
      <c r="AC319" s="1"/>
      <c r="AQ319" s="1"/>
      <c r="BF319" s="1"/>
      <c r="BT319" s="1"/>
      <c r="CI319" s="1"/>
      <c r="CW319" s="1"/>
      <c r="DL319" s="1"/>
    </row>
    <row r="320" spans="14:116" x14ac:dyDescent="0.3">
      <c r="N320" s="1"/>
      <c r="AC320" s="1"/>
      <c r="AQ320" s="1"/>
      <c r="BF320" s="1"/>
      <c r="BT320" s="1"/>
      <c r="CI320" s="1"/>
      <c r="CW320" s="1"/>
      <c r="DL320" s="1"/>
    </row>
    <row r="321" spans="1:116" x14ac:dyDescent="0.3">
      <c r="N321" s="1"/>
      <c r="AC321" s="1"/>
      <c r="AQ321" s="1"/>
      <c r="BF321" s="1"/>
      <c r="BT321" s="1"/>
      <c r="CI321" s="1"/>
      <c r="CW321" s="1"/>
      <c r="DL321" s="1"/>
    </row>
    <row r="322" spans="1:116" x14ac:dyDescent="0.3">
      <c r="N322" s="1"/>
      <c r="AC322" s="1"/>
      <c r="AQ322" s="1"/>
      <c r="BF322" s="1"/>
      <c r="BT322" s="1"/>
      <c r="CI322" s="1"/>
      <c r="CW322" s="1"/>
      <c r="DL322" s="1"/>
    </row>
    <row r="323" spans="1:116" x14ac:dyDescent="0.3">
      <c r="N323" s="1"/>
      <c r="AC323" s="1"/>
      <c r="AQ323" s="1"/>
      <c r="BF323" s="1"/>
      <c r="BT323" s="1"/>
      <c r="CI323" s="1"/>
      <c r="CW323" s="1"/>
      <c r="DL323" s="1"/>
    </row>
    <row r="324" spans="1:116" x14ac:dyDescent="0.3">
      <c r="N324" s="1"/>
      <c r="AC324" s="1"/>
      <c r="AQ324" s="1"/>
      <c r="BF324" s="1"/>
      <c r="BT324" s="1"/>
      <c r="CI324" s="1"/>
      <c r="CW324" s="1"/>
      <c r="DL324" s="1"/>
    </row>
    <row r="325" spans="1:116" x14ac:dyDescent="0.3">
      <c r="N325" s="1"/>
      <c r="AC325" s="1"/>
      <c r="AQ325" s="1"/>
      <c r="BF325" s="1"/>
      <c r="BT325" s="1"/>
      <c r="CI325" s="1"/>
      <c r="CW325" s="1"/>
      <c r="DL325" s="1"/>
    </row>
    <row r="326" spans="1:116" x14ac:dyDescent="0.3">
      <c r="N326" s="1"/>
      <c r="AC326" s="1"/>
      <c r="AQ326" s="1"/>
      <c r="BF326" s="1"/>
      <c r="BT326" s="1"/>
      <c r="CI326" s="1"/>
      <c r="CW326" s="1"/>
      <c r="DL326" s="1"/>
    </row>
    <row r="327" spans="1:116" x14ac:dyDescent="0.3">
      <c r="N327" s="1"/>
      <c r="AC327" s="1"/>
      <c r="AQ327" s="1"/>
      <c r="BF327" s="1"/>
      <c r="BT327" s="1"/>
      <c r="CI327" s="1"/>
      <c r="CW327" s="1"/>
      <c r="DL327" s="1"/>
    </row>
    <row r="328" spans="1:116" x14ac:dyDescent="0.3">
      <c r="N328" s="1"/>
      <c r="AC328" s="1"/>
      <c r="AQ328" s="1"/>
      <c r="BF328" s="1"/>
      <c r="BT328" s="1"/>
      <c r="CI328" s="1"/>
      <c r="CW328" s="1"/>
      <c r="DL328" s="1"/>
    </row>
    <row r="329" spans="1:116" x14ac:dyDescent="0.3">
      <c r="N329" s="1"/>
      <c r="AC329" s="1"/>
      <c r="AQ329" s="1"/>
      <c r="BF329" s="1"/>
      <c r="BT329" s="1"/>
      <c r="CI329" s="1"/>
      <c r="CW329" s="1"/>
      <c r="DL329" s="1"/>
    </row>
    <row r="330" spans="1:116" x14ac:dyDescent="0.3">
      <c r="N330" s="1"/>
      <c r="AC330" s="1"/>
      <c r="AQ330" s="1"/>
      <c r="BF330" s="1"/>
      <c r="BT330" s="1"/>
      <c r="CI330" s="1"/>
      <c r="CW330" s="1"/>
      <c r="DL330" s="1"/>
    </row>
    <row r="331" spans="1:116" x14ac:dyDescent="0.3">
      <c r="N331" s="1"/>
      <c r="AC331" s="1"/>
      <c r="AQ331" s="1"/>
      <c r="BF331" s="1"/>
      <c r="BT331" s="1"/>
      <c r="CI331" s="1"/>
      <c r="CW331" s="1"/>
      <c r="DL331" s="1"/>
    </row>
    <row r="332" spans="1:116" x14ac:dyDescent="0.3">
      <c r="N332" s="1"/>
      <c r="AC332" s="1"/>
      <c r="AQ332" s="1"/>
      <c r="BF332" s="1"/>
      <c r="BT332" s="1"/>
      <c r="CI332" s="1"/>
      <c r="CW332" s="1"/>
      <c r="DL332" s="1"/>
    </row>
    <row r="333" spans="1:116" x14ac:dyDescent="0.3">
      <c r="N333" s="1"/>
      <c r="AC333" s="1"/>
      <c r="AQ333" s="1"/>
      <c r="BF333" s="1"/>
      <c r="BT333" s="1"/>
      <c r="CI333" s="1"/>
      <c r="CW333" s="1"/>
      <c r="DL333" s="1"/>
    </row>
    <row r="334" spans="1:116" x14ac:dyDescent="0.3">
      <c r="N334" s="1"/>
      <c r="AC334" s="1"/>
      <c r="AQ334" s="1"/>
      <c r="BF334" s="1"/>
      <c r="BT334" s="1"/>
      <c r="CI334" s="1"/>
      <c r="CW334" s="1"/>
      <c r="DL334" s="1"/>
    </row>
    <row r="335" spans="1:116" x14ac:dyDescent="0.3">
      <c r="A335" s="7"/>
      <c r="B335" s="7"/>
      <c r="C335" s="7"/>
      <c r="D335" s="7"/>
      <c r="E335" s="7"/>
      <c r="F335" s="7"/>
      <c r="G335" s="7"/>
      <c r="H335" s="7"/>
      <c r="I335" s="7"/>
      <c r="J335" s="7"/>
      <c r="K335" s="7"/>
      <c r="L335" s="7"/>
      <c r="M335" s="7"/>
      <c r="N335" s="8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  <c r="AA335" s="7"/>
      <c r="AB335" s="7"/>
      <c r="AC335" s="8"/>
      <c r="AD335" s="7"/>
      <c r="AE335" s="7"/>
      <c r="AF335" s="7"/>
      <c r="AG335" s="7"/>
      <c r="AH335" s="7"/>
      <c r="AI335" s="7"/>
      <c r="AJ335" s="7"/>
      <c r="AK335" s="7"/>
      <c r="AL335" s="7"/>
      <c r="AM335" s="7"/>
      <c r="AN335" s="7"/>
      <c r="AO335" s="7"/>
      <c r="AP335" s="7"/>
      <c r="AQ335" s="8"/>
      <c r="AR335" s="7"/>
      <c r="AS335" s="7"/>
      <c r="AT335" s="7"/>
      <c r="AU335" s="7"/>
      <c r="AV335" s="7"/>
      <c r="AW335" s="7"/>
      <c r="AX335" s="7"/>
      <c r="AY335" s="7"/>
      <c r="AZ335" s="7"/>
      <c r="BA335" s="7"/>
      <c r="BB335" s="7"/>
      <c r="BC335" s="7"/>
      <c r="BD335" s="7"/>
      <c r="BE335" s="7"/>
      <c r="BF335" s="8"/>
      <c r="BG335" s="7"/>
      <c r="BH335" s="7"/>
      <c r="BI335" s="7"/>
      <c r="BJ335" s="7"/>
      <c r="BK335" s="7"/>
      <c r="BL335" s="7"/>
      <c r="BM335" s="7"/>
      <c r="BN335" s="7"/>
      <c r="BO335" s="7"/>
      <c r="BP335" s="7"/>
      <c r="BQ335" s="7"/>
      <c r="BR335" s="7"/>
      <c r="BS335" s="7"/>
      <c r="BT335" s="8"/>
      <c r="BU335" s="7"/>
      <c r="BV335" s="7"/>
      <c r="BW335" s="7"/>
      <c r="BX335" s="7"/>
      <c r="BY335" s="7"/>
      <c r="BZ335" s="7"/>
      <c r="CA335" s="7"/>
      <c r="CB335" s="7"/>
      <c r="CC335" s="7"/>
      <c r="CD335" s="7"/>
      <c r="CE335" s="7"/>
      <c r="CF335" s="7"/>
      <c r="CG335" s="7"/>
      <c r="CH335" s="7"/>
      <c r="CI335" s="8"/>
      <c r="CJ335" s="7"/>
      <c r="CK335" s="7"/>
      <c r="CL335" s="7"/>
      <c r="CM335" s="7"/>
      <c r="CN335" s="7"/>
      <c r="CO335" s="7"/>
      <c r="CP335" s="7"/>
      <c r="CQ335" s="7"/>
      <c r="CR335" s="7"/>
      <c r="CS335" s="7"/>
      <c r="CT335" s="7"/>
      <c r="CU335" s="7"/>
      <c r="CV335" s="7"/>
      <c r="CW335" s="8"/>
      <c r="CX335" s="7"/>
      <c r="CY335" s="7"/>
      <c r="CZ335" s="7"/>
      <c r="DA335" s="7"/>
      <c r="DB335" s="7"/>
      <c r="DC335" s="7"/>
      <c r="DD335" s="7"/>
      <c r="DE335" s="7"/>
      <c r="DF335" s="7"/>
      <c r="DG335" s="7"/>
      <c r="DH335" s="7"/>
      <c r="DI335" s="7"/>
      <c r="DJ335" s="7"/>
      <c r="DK335" s="7"/>
      <c r="DL335" s="8"/>
    </row>
    <row r="336" spans="1:116" x14ac:dyDescent="0.3">
      <c r="A336" s="36" t="s">
        <v>29</v>
      </c>
      <c r="B336" s="36"/>
      <c r="C336" s="36"/>
      <c r="D336" s="36"/>
      <c r="E336" s="36"/>
      <c r="F336" s="36"/>
      <c r="G336" s="36"/>
      <c r="H336" s="36"/>
      <c r="I336" s="36"/>
      <c r="J336" s="36"/>
      <c r="K336" s="36"/>
      <c r="L336" s="36"/>
      <c r="M336" s="36"/>
      <c r="N336" s="36"/>
      <c r="O336" s="36"/>
      <c r="P336" s="36"/>
      <c r="Q336" s="36"/>
      <c r="R336" s="36"/>
      <c r="S336" s="36"/>
      <c r="T336" s="36"/>
      <c r="U336" s="36"/>
      <c r="V336" s="36"/>
      <c r="W336" s="36"/>
      <c r="X336" s="36"/>
      <c r="Y336" s="36"/>
      <c r="Z336" s="36"/>
      <c r="AA336" s="36"/>
      <c r="AB336" s="36"/>
      <c r="AC336" s="36"/>
      <c r="AD336" s="36" t="s">
        <v>29</v>
      </c>
      <c r="AE336" s="36"/>
      <c r="AF336" s="36"/>
      <c r="AG336" s="36"/>
      <c r="AH336" s="36"/>
      <c r="AI336" s="36"/>
      <c r="AJ336" s="36"/>
      <c r="AK336" s="36"/>
      <c r="AL336" s="36"/>
      <c r="AM336" s="36"/>
      <c r="AN336" s="36"/>
      <c r="AO336" s="36"/>
      <c r="AP336" s="36"/>
      <c r="AQ336" s="36"/>
      <c r="AR336" s="36"/>
      <c r="AS336" s="36"/>
      <c r="AT336" s="36"/>
      <c r="AU336" s="36"/>
      <c r="AV336" s="36"/>
      <c r="AW336" s="36"/>
      <c r="AX336" s="36"/>
      <c r="AY336" s="36"/>
      <c r="AZ336" s="36"/>
      <c r="BA336" s="36"/>
      <c r="BB336" s="36"/>
      <c r="BC336" s="36"/>
      <c r="BD336" s="36"/>
      <c r="BE336" s="36"/>
      <c r="BF336" s="36"/>
      <c r="BG336" s="36" t="s">
        <v>29</v>
      </c>
      <c r="BH336" s="36"/>
      <c r="BI336" s="36"/>
      <c r="BJ336" s="36"/>
      <c r="BK336" s="36"/>
      <c r="BL336" s="36"/>
      <c r="BM336" s="36"/>
      <c r="BN336" s="36"/>
      <c r="BO336" s="36"/>
      <c r="BP336" s="36"/>
      <c r="BQ336" s="36"/>
      <c r="BR336" s="36"/>
      <c r="BS336" s="36"/>
      <c r="BT336" s="36"/>
      <c r="BU336" s="36"/>
      <c r="BV336" s="36"/>
      <c r="BW336" s="36"/>
      <c r="BX336" s="36"/>
      <c r="BY336" s="36"/>
      <c r="BZ336" s="36"/>
      <c r="CA336" s="36"/>
      <c r="CB336" s="36"/>
      <c r="CC336" s="36"/>
      <c r="CD336" s="36"/>
      <c r="CE336" s="36"/>
      <c r="CF336" s="36"/>
      <c r="CG336" s="36"/>
      <c r="CH336" s="36"/>
      <c r="CI336" s="36"/>
      <c r="CJ336" s="36" t="s">
        <v>29</v>
      </c>
      <c r="CK336" s="36"/>
      <c r="CL336" s="36"/>
      <c r="CM336" s="36"/>
      <c r="CN336" s="36"/>
      <c r="CO336" s="36"/>
      <c r="CP336" s="36"/>
      <c r="CQ336" s="36"/>
      <c r="CR336" s="36"/>
      <c r="CS336" s="36"/>
      <c r="CT336" s="36"/>
      <c r="CU336" s="36"/>
      <c r="CV336" s="36"/>
      <c r="CW336" s="36"/>
      <c r="CX336" s="36"/>
      <c r="CY336" s="36"/>
      <c r="CZ336" s="36"/>
      <c r="DA336" s="36"/>
      <c r="DB336" s="36"/>
      <c r="DC336" s="36"/>
      <c r="DD336" s="36"/>
      <c r="DE336" s="36"/>
      <c r="DF336" s="36"/>
      <c r="DG336" s="36"/>
      <c r="DH336" s="36"/>
      <c r="DI336" s="36"/>
      <c r="DJ336" s="36"/>
      <c r="DK336" s="36"/>
      <c r="DL336" s="36"/>
    </row>
    <row r="337" spans="1:116" x14ac:dyDescent="0.3">
      <c r="A337" s="28" t="s">
        <v>2</v>
      </c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9" t="s">
        <v>3</v>
      </c>
      <c r="P337" s="29"/>
      <c r="Q337" s="29"/>
      <c r="R337" s="29"/>
      <c r="S337" s="29"/>
      <c r="T337" s="29"/>
      <c r="U337" s="29"/>
      <c r="V337" s="29"/>
      <c r="W337" s="29"/>
      <c r="X337" s="29"/>
      <c r="Y337" s="29"/>
      <c r="Z337" s="29"/>
      <c r="AA337" s="29"/>
      <c r="AB337" s="29"/>
      <c r="AC337" s="29"/>
      <c r="AD337" s="28" t="s">
        <v>2</v>
      </c>
      <c r="AE337" s="28"/>
      <c r="AF337" s="28"/>
      <c r="AG337" s="28"/>
      <c r="AH337" s="28"/>
      <c r="AI337" s="28"/>
      <c r="AJ337" s="28"/>
      <c r="AK337" s="28"/>
      <c r="AL337" s="28"/>
      <c r="AM337" s="28"/>
      <c r="AN337" s="28"/>
      <c r="AO337" s="28"/>
      <c r="AP337" s="28"/>
      <c r="AQ337" s="28"/>
      <c r="AR337" s="29" t="s">
        <v>3</v>
      </c>
      <c r="AS337" s="29"/>
      <c r="AT337" s="29"/>
      <c r="AU337" s="29"/>
      <c r="AV337" s="29"/>
      <c r="AW337" s="29"/>
      <c r="AX337" s="29"/>
      <c r="AY337" s="29"/>
      <c r="AZ337" s="29"/>
      <c r="BA337" s="29"/>
      <c r="BB337" s="29"/>
      <c r="BC337" s="29"/>
      <c r="BD337" s="29"/>
      <c r="BE337" s="29"/>
      <c r="BF337" s="29"/>
      <c r="BG337" s="28" t="s">
        <v>2</v>
      </c>
      <c r="BH337" s="28"/>
      <c r="BI337" s="28"/>
      <c r="BJ337" s="28"/>
      <c r="BK337" s="28"/>
      <c r="BL337" s="28"/>
      <c r="BM337" s="28"/>
      <c r="BN337" s="28"/>
      <c r="BO337" s="28"/>
      <c r="BP337" s="28"/>
      <c r="BQ337" s="28"/>
      <c r="BR337" s="28"/>
      <c r="BS337" s="28"/>
      <c r="BT337" s="28"/>
      <c r="BU337" s="29" t="s">
        <v>3</v>
      </c>
      <c r="BV337" s="29"/>
      <c r="BW337" s="29"/>
      <c r="BX337" s="29"/>
      <c r="BY337" s="29"/>
      <c r="BZ337" s="29"/>
      <c r="CA337" s="29"/>
      <c r="CB337" s="29"/>
      <c r="CC337" s="29"/>
      <c r="CD337" s="29"/>
      <c r="CE337" s="29"/>
      <c r="CF337" s="29"/>
      <c r="CG337" s="29"/>
      <c r="CH337" s="29"/>
      <c r="CI337" s="29"/>
      <c r="CJ337" s="28" t="s">
        <v>2</v>
      </c>
      <c r="CK337" s="28"/>
      <c r="CL337" s="28"/>
      <c r="CM337" s="28"/>
      <c r="CN337" s="28"/>
      <c r="CO337" s="28"/>
      <c r="CP337" s="28"/>
      <c r="CQ337" s="28"/>
      <c r="CR337" s="28"/>
      <c r="CS337" s="28"/>
      <c r="CT337" s="28"/>
      <c r="CU337" s="28"/>
      <c r="CV337" s="28"/>
      <c r="CW337" s="28"/>
      <c r="CX337" s="29" t="s">
        <v>3</v>
      </c>
      <c r="CY337" s="29"/>
      <c r="CZ337" s="29"/>
      <c r="DA337" s="29"/>
      <c r="DB337" s="29"/>
      <c r="DC337" s="29"/>
      <c r="DD337" s="29"/>
      <c r="DE337" s="29"/>
      <c r="DF337" s="29"/>
      <c r="DG337" s="29"/>
      <c r="DH337" s="29"/>
      <c r="DI337" s="29"/>
      <c r="DJ337" s="29"/>
      <c r="DK337" s="29"/>
      <c r="DL337" s="29"/>
    </row>
    <row r="338" spans="1:116" x14ac:dyDescent="0.3">
      <c r="N338" s="1"/>
      <c r="AC338" s="1"/>
      <c r="AQ338" s="1"/>
      <c r="BF338" s="1"/>
      <c r="BT338" s="1"/>
      <c r="CI338" s="1"/>
      <c r="CW338" s="1"/>
      <c r="DL338" s="1"/>
    </row>
    <row r="339" spans="1:116" x14ac:dyDescent="0.3">
      <c r="N339" s="1"/>
      <c r="AC339" s="1"/>
      <c r="AQ339" s="1"/>
      <c r="BF339" s="1"/>
      <c r="BT339" s="1"/>
      <c r="CI339" s="1"/>
      <c r="CW339" s="1"/>
      <c r="DL339" s="1"/>
    </row>
    <row r="340" spans="1:116" x14ac:dyDescent="0.3">
      <c r="N340" s="1"/>
      <c r="AC340" s="1"/>
      <c r="AQ340" s="1"/>
      <c r="BF340" s="1"/>
      <c r="BT340" s="1"/>
      <c r="CI340" s="1"/>
      <c r="CW340" s="1"/>
      <c r="DL340" s="1"/>
    </row>
    <row r="341" spans="1:116" x14ac:dyDescent="0.3">
      <c r="N341" s="1"/>
      <c r="AC341" s="1"/>
      <c r="AQ341" s="1"/>
      <c r="BF341" s="1"/>
      <c r="BT341" s="1"/>
      <c r="CI341" s="1"/>
      <c r="CW341" s="1"/>
      <c r="DL341" s="1"/>
    </row>
    <row r="342" spans="1:116" x14ac:dyDescent="0.3">
      <c r="N342" s="1"/>
      <c r="AC342" s="1"/>
      <c r="AQ342" s="1"/>
      <c r="BF342" s="1"/>
      <c r="BT342" s="1"/>
      <c r="CI342" s="1"/>
      <c r="CW342" s="1"/>
      <c r="DL342" s="1"/>
    </row>
    <row r="343" spans="1:116" x14ac:dyDescent="0.3">
      <c r="N343" s="1"/>
      <c r="AC343" s="1"/>
      <c r="AQ343" s="1"/>
      <c r="BF343" s="1"/>
      <c r="BT343" s="1"/>
      <c r="CI343" s="1"/>
      <c r="CW343" s="1"/>
      <c r="DL343" s="1"/>
    </row>
    <row r="344" spans="1:116" x14ac:dyDescent="0.3">
      <c r="N344" s="1"/>
      <c r="AC344" s="1"/>
      <c r="AQ344" s="1"/>
      <c r="BF344" s="1"/>
      <c r="BT344" s="1"/>
      <c r="CI344" s="1"/>
      <c r="CW344" s="1"/>
      <c r="DL344" s="1"/>
    </row>
    <row r="345" spans="1:116" x14ac:dyDescent="0.3">
      <c r="N345" s="1"/>
      <c r="AC345" s="1"/>
      <c r="AQ345" s="1"/>
      <c r="BF345" s="1"/>
      <c r="BT345" s="1"/>
      <c r="CI345" s="1"/>
      <c r="CW345" s="1"/>
      <c r="DL345" s="1"/>
    </row>
    <row r="346" spans="1:116" x14ac:dyDescent="0.3">
      <c r="N346" s="1"/>
      <c r="AC346" s="1"/>
      <c r="AQ346" s="1"/>
      <c r="BF346" s="1"/>
      <c r="BT346" s="1"/>
      <c r="CI346" s="1"/>
      <c r="CW346" s="1"/>
      <c r="DL346" s="1"/>
    </row>
    <row r="347" spans="1:116" x14ac:dyDescent="0.3">
      <c r="N347" s="1"/>
      <c r="AC347" s="1"/>
      <c r="AQ347" s="1"/>
      <c r="BF347" s="1"/>
      <c r="BT347" s="1"/>
      <c r="CI347" s="1"/>
      <c r="CW347" s="1"/>
      <c r="DL347" s="1"/>
    </row>
    <row r="348" spans="1:116" x14ac:dyDescent="0.3">
      <c r="N348" s="1"/>
      <c r="AC348" s="1"/>
      <c r="AQ348" s="1"/>
      <c r="BF348" s="1"/>
      <c r="BT348" s="1"/>
      <c r="CI348" s="1"/>
      <c r="CW348" s="1"/>
      <c r="DL348" s="1"/>
    </row>
    <row r="349" spans="1:116" x14ac:dyDescent="0.3">
      <c r="N349" s="1"/>
      <c r="AC349" s="1"/>
      <c r="AQ349" s="1"/>
      <c r="BF349" s="1"/>
      <c r="BT349" s="1"/>
      <c r="CI349" s="1"/>
      <c r="CW349" s="1"/>
      <c r="DL349" s="1"/>
    </row>
    <row r="350" spans="1:116" x14ac:dyDescent="0.3">
      <c r="N350" s="1"/>
      <c r="AC350" s="1"/>
      <c r="AQ350" s="1"/>
      <c r="BF350" s="1"/>
      <c r="BT350" s="1"/>
      <c r="CI350" s="1"/>
      <c r="CW350" s="1"/>
      <c r="DL350" s="1"/>
    </row>
    <row r="351" spans="1:116" x14ac:dyDescent="0.3">
      <c r="N351" s="1"/>
      <c r="AC351" s="1"/>
      <c r="AQ351" s="1"/>
      <c r="BF351" s="1"/>
      <c r="BT351" s="1"/>
      <c r="CI351" s="1"/>
      <c r="CW351" s="1"/>
      <c r="DL351" s="1"/>
    </row>
    <row r="352" spans="1:116" x14ac:dyDescent="0.3">
      <c r="N352" s="1"/>
      <c r="AC352" s="1"/>
      <c r="AQ352" s="1"/>
      <c r="BF352" s="1"/>
      <c r="BT352" s="1"/>
      <c r="CI352" s="1"/>
      <c r="CW352" s="1"/>
      <c r="DL352" s="1"/>
    </row>
    <row r="353" spans="14:116" x14ac:dyDescent="0.3">
      <c r="N353" s="1"/>
      <c r="AC353" s="1"/>
      <c r="AQ353" s="1"/>
      <c r="BF353" s="1"/>
      <c r="BT353" s="1"/>
      <c r="CI353" s="1"/>
      <c r="CW353" s="1"/>
      <c r="DL353" s="1"/>
    </row>
    <row r="354" spans="14:116" x14ac:dyDescent="0.3">
      <c r="N354" s="1"/>
      <c r="AC354" s="1"/>
      <c r="AQ354" s="1"/>
      <c r="BF354" s="1"/>
      <c r="BT354" s="1"/>
      <c r="CI354" s="1"/>
      <c r="CW354" s="1"/>
      <c r="DL354" s="1"/>
    </row>
    <row r="355" spans="14:116" x14ac:dyDescent="0.3">
      <c r="N355" s="1"/>
      <c r="AC355" s="1"/>
      <c r="AQ355" s="1"/>
      <c r="BF355" s="1"/>
      <c r="BT355" s="1"/>
      <c r="CI355" s="1"/>
      <c r="CW355" s="1"/>
      <c r="DL355" s="1"/>
    </row>
    <row r="356" spans="14:116" x14ac:dyDescent="0.3">
      <c r="N356" s="1"/>
      <c r="AC356" s="1"/>
      <c r="AQ356" s="1"/>
      <c r="BF356" s="1"/>
      <c r="BT356" s="1"/>
      <c r="CI356" s="1"/>
      <c r="CW356" s="1"/>
      <c r="DL356" s="1"/>
    </row>
    <row r="357" spans="14:116" x14ac:dyDescent="0.3">
      <c r="N357" s="1"/>
      <c r="AC357" s="1"/>
      <c r="AQ357" s="1"/>
      <c r="BF357" s="1"/>
      <c r="BT357" s="1"/>
      <c r="CI357" s="1"/>
      <c r="CW357" s="1"/>
      <c r="DL357" s="1"/>
    </row>
    <row r="358" spans="14:116" x14ac:dyDescent="0.3">
      <c r="N358" s="1"/>
      <c r="AC358" s="1"/>
      <c r="AQ358" s="1"/>
      <c r="BF358" s="1"/>
      <c r="BT358" s="1"/>
      <c r="CI358" s="1"/>
      <c r="CW358" s="1"/>
      <c r="DL358" s="1"/>
    </row>
    <row r="359" spans="14:116" x14ac:dyDescent="0.3">
      <c r="N359" s="1"/>
      <c r="AC359" s="1"/>
      <c r="AQ359" s="1"/>
      <c r="BF359" s="1"/>
      <c r="BT359" s="1"/>
      <c r="CI359" s="1"/>
      <c r="CW359" s="1"/>
      <c r="DL359" s="1"/>
    </row>
    <row r="360" spans="14:116" x14ac:dyDescent="0.3">
      <c r="N360" s="1"/>
      <c r="AC360" s="1"/>
      <c r="AQ360" s="1"/>
      <c r="BF360" s="1"/>
      <c r="BT360" s="1"/>
      <c r="CI360" s="1"/>
      <c r="CW360" s="1"/>
      <c r="DL360" s="1"/>
    </row>
    <row r="361" spans="14:116" x14ac:dyDescent="0.3">
      <c r="N361" s="1"/>
      <c r="AC361" s="1"/>
      <c r="AQ361" s="1"/>
      <c r="BF361" s="1"/>
      <c r="BT361" s="1"/>
      <c r="CI361" s="1"/>
      <c r="CW361" s="1"/>
      <c r="DL361" s="1"/>
    </row>
    <row r="362" spans="14:116" x14ac:dyDescent="0.3">
      <c r="N362" s="1"/>
      <c r="AC362" s="1"/>
      <c r="AQ362" s="1"/>
      <c r="BF362" s="1"/>
      <c r="BT362" s="1"/>
      <c r="CI362" s="1"/>
      <c r="CW362" s="1"/>
      <c r="DL362" s="1"/>
    </row>
    <row r="363" spans="14:116" x14ac:dyDescent="0.3">
      <c r="N363" s="1"/>
      <c r="AC363" s="1"/>
      <c r="AQ363" s="1"/>
      <c r="BF363" s="1"/>
      <c r="BT363" s="1"/>
      <c r="CI363" s="1"/>
      <c r="CW363" s="1"/>
      <c r="DL363" s="1"/>
    </row>
    <row r="364" spans="14:116" x14ac:dyDescent="0.3">
      <c r="N364" s="1"/>
      <c r="AC364" s="1"/>
      <c r="AQ364" s="1"/>
      <c r="BF364" s="1"/>
      <c r="BT364" s="1"/>
      <c r="CI364" s="1"/>
      <c r="CW364" s="1"/>
      <c r="DL364" s="1"/>
    </row>
    <row r="365" spans="14:116" x14ac:dyDescent="0.3">
      <c r="N365" s="1"/>
      <c r="AC365" s="1"/>
      <c r="AQ365" s="1"/>
      <c r="BF365" s="1"/>
      <c r="BT365" s="1"/>
      <c r="CI365" s="1"/>
      <c r="CW365" s="1"/>
      <c r="DL365" s="1"/>
    </row>
    <row r="366" spans="14:116" x14ac:dyDescent="0.3">
      <c r="N366" s="1"/>
      <c r="AC366" s="1"/>
      <c r="AQ366" s="1"/>
      <c r="BF366" s="1"/>
      <c r="BT366" s="1"/>
      <c r="CI366" s="1"/>
      <c r="CW366" s="1"/>
      <c r="DL366" s="1"/>
    </row>
    <row r="367" spans="14:116" x14ac:dyDescent="0.3">
      <c r="N367" s="1"/>
      <c r="AC367" s="1"/>
      <c r="AQ367" s="1"/>
      <c r="BF367" s="1"/>
      <c r="BT367" s="1"/>
      <c r="CI367" s="1"/>
      <c r="CW367" s="1"/>
      <c r="DL367" s="1"/>
    </row>
    <row r="368" spans="14:116" x14ac:dyDescent="0.3">
      <c r="N368" s="1"/>
      <c r="AC368" s="1"/>
      <c r="AQ368" s="1"/>
      <c r="BF368" s="1"/>
      <c r="BT368" s="1"/>
      <c r="CI368" s="1"/>
      <c r="CW368" s="1"/>
      <c r="DL368" s="1"/>
    </row>
    <row r="369" spans="14:116" x14ac:dyDescent="0.3">
      <c r="N369" s="1"/>
      <c r="AC369" s="1"/>
      <c r="AQ369" s="1"/>
      <c r="BF369" s="1"/>
      <c r="BT369" s="1"/>
      <c r="CI369" s="1"/>
      <c r="CW369" s="1"/>
      <c r="DL369" s="1"/>
    </row>
    <row r="370" spans="14:116" x14ac:dyDescent="0.3">
      <c r="N370" s="1"/>
      <c r="AC370" s="1"/>
      <c r="AQ370" s="1"/>
      <c r="BF370" s="1"/>
      <c r="BT370" s="1"/>
      <c r="CI370" s="1"/>
      <c r="CW370" s="1"/>
      <c r="DL370" s="1"/>
    </row>
    <row r="371" spans="14:116" x14ac:dyDescent="0.3">
      <c r="N371" s="1"/>
      <c r="AC371" s="1"/>
      <c r="AQ371" s="1"/>
      <c r="BF371" s="1"/>
      <c r="BT371" s="1"/>
      <c r="CI371" s="1"/>
      <c r="CW371" s="1"/>
      <c r="DL371" s="1"/>
    </row>
    <row r="372" spans="14:116" x14ac:dyDescent="0.3">
      <c r="N372" s="1"/>
      <c r="AC372" s="1"/>
      <c r="AQ372" s="1"/>
      <c r="BF372" s="1"/>
      <c r="BT372" s="1"/>
      <c r="CI372" s="1"/>
      <c r="CW372" s="1"/>
      <c r="DL372" s="1"/>
    </row>
    <row r="373" spans="14:116" x14ac:dyDescent="0.3">
      <c r="N373" s="1"/>
      <c r="AC373" s="1"/>
      <c r="AQ373" s="1"/>
      <c r="BF373" s="1"/>
      <c r="BT373" s="1"/>
      <c r="CI373" s="1"/>
      <c r="CW373" s="1"/>
      <c r="DL373" s="1"/>
    </row>
    <row r="374" spans="14:116" x14ac:dyDescent="0.3">
      <c r="N374" s="1"/>
      <c r="AC374" s="1"/>
      <c r="AQ374" s="1"/>
      <c r="BF374" s="1"/>
      <c r="BT374" s="1"/>
      <c r="CI374" s="1"/>
      <c r="CW374" s="1"/>
      <c r="DL374" s="1"/>
    </row>
    <row r="375" spans="14:116" x14ac:dyDescent="0.3">
      <c r="N375" s="1"/>
      <c r="AC375" s="1"/>
      <c r="AQ375" s="1"/>
      <c r="BF375" s="1"/>
      <c r="BT375" s="1"/>
      <c r="CI375" s="1"/>
      <c r="CW375" s="1"/>
      <c r="DL375" s="1"/>
    </row>
    <row r="376" spans="14:116" x14ac:dyDescent="0.3">
      <c r="N376" s="1"/>
      <c r="AC376" s="1"/>
      <c r="AQ376" s="1"/>
      <c r="BF376" s="1"/>
      <c r="BT376" s="1"/>
      <c r="CI376" s="1"/>
      <c r="CW376" s="1"/>
      <c r="DL376" s="1"/>
    </row>
    <row r="377" spans="14:116" x14ac:dyDescent="0.3">
      <c r="N377" s="1"/>
      <c r="AC377" s="1"/>
      <c r="AQ377" s="1"/>
      <c r="BF377" s="1"/>
      <c r="BT377" s="1"/>
      <c r="CI377" s="1"/>
      <c r="CW377" s="1"/>
      <c r="DL377" s="1"/>
    </row>
    <row r="378" spans="14:116" x14ac:dyDescent="0.3">
      <c r="N378" s="1"/>
      <c r="AC378" s="1"/>
      <c r="AQ378" s="1"/>
      <c r="BF378" s="1"/>
      <c r="BT378" s="1"/>
      <c r="CI378" s="1"/>
      <c r="CW378" s="1"/>
      <c r="DL378" s="1"/>
    </row>
    <row r="379" spans="14:116" x14ac:dyDescent="0.3">
      <c r="N379" s="1"/>
      <c r="AC379" s="1"/>
      <c r="AQ379" s="1"/>
      <c r="BF379" s="1"/>
      <c r="BT379" s="1"/>
      <c r="CI379" s="1"/>
      <c r="CW379" s="1"/>
      <c r="DL379" s="1"/>
    </row>
    <row r="380" spans="14:116" x14ac:dyDescent="0.3">
      <c r="N380" s="1"/>
      <c r="AC380" s="1"/>
      <c r="AQ380" s="1"/>
      <c r="BF380" s="1"/>
      <c r="BT380" s="1"/>
      <c r="CI380" s="1"/>
      <c r="CW380" s="1"/>
      <c r="DL380" s="1"/>
    </row>
    <row r="381" spans="14:116" x14ac:dyDescent="0.3">
      <c r="N381" s="1"/>
      <c r="AC381" s="1"/>
      <c r="AQ381" s="1"/>
      <c r="BF381" s="1"/>
      <c r="BT381" s="1"/>
      <c r="CI381" s="1"/>
      <c r="CW381" s="1"/>
      <c r="DL381" s="1"/>
    </row>
    <row r="382" spans="14:116" x14ac:dyDescent="0.3">
      <c r="N382" s="1"/>
      <c r="AC382" s="1"/>
      <c r="AQ382" s="1"/>
      <c r="BF382" s="1"/>
      <c r="BT382" s="1"/>
      <c r="CI382" s="1"/>
      <c r="CW382" s="1"/>
      <c r="DL382" s="1"/>
    </row>
    <row r="383" spans="14:116" x14ac:dyDescent="0.3">
      <c r="N383" s="1"/>
      <c r="AC383" s="1"/>
      <c r="AQ383" s="1"/>
      <c r="BF383" s="1"/>
      <c r="BT383" s="1"/>
      <c r="CI383" s="1"/>
      <c r="CW383" s="1"/>
      <c r="DL383" s="1"/>
    </row>
    <row r="384" spans="14:116" x14ac:dyDescent="0.3">
      <c r="N384" s="1"/>
      <c r="AC384" s="1"/>
      <c r="AQ384" s="1"/>
      <c r="BF384" s="1"/>
      <c r="BT384" s="1"/>
      <c r="CI384" s="1"/>
      <c r="CW384" s="1"/>
      <c r="DL384" s="1"/>
    </row>
    <row r="385" spans="1:116" x14ac:dyDescent="0.3">
      <c r="N385" s="1"/>
      <c r="AC385" s="1"/>
      <c r="AQ385" s="1"/>
      <c r="BF385" s="1"/>
      <c r="BT385" s="1"/>
      <c r="CI385" s="1"/>
      <c r="CW385" s="1"/>
      <c r="DL385" s="1"/>
    </row>
    <row r="386" spans="1:116" x14ac:dyDescent="0.3">
      <c r="N386" s="1"/>
      <c r="AC386" s="1"/>
      <c r="AQ386" s="1"/>
      <c r="BF386" s="1"/>
      <c r="BT386" s="1"/>
      <c r="CI386" s="1"/>
      <c r="CW386" s="1"/>
      <c r="DL386" s="1"/>
    </row>
    <row r="387" spans="1:116" x14ac:dyDescent="0.3">
      <c r="N387" s="1"/>
      <c r="AC387" s="1"/>
      <c r="AQ387" s="1"/>
      <c r="BF387" s="1"/>
      <c r="BT387" s="1"/>
      <c r="CI387" s="1"/>
      <c r="CW387" s="1"/>
      <c r="DL387" s="1"/>
    </row>
    <row r="388" spans="1:116" x14ac:dyDescent="0.3">
      <c r="N388" s="1"/>
      <c r="AC388" s="1"/>
      <c r="AQ388" s="1"/>
      <c r="BF388" s="1"/>
      <c r="BT388" s="1"/>
      <c r="CI388" s="1"/>
      <c r="CW388" s="1"/>
      <c r="DL388" s="1"/>
    </row>
    <row r="389" spans="1:116" x14ac:dyDescent="0.3">
      <c r="N389" s="1"/>
      <c r="AC389" s="1"/>
      <c r="AQ389" s="1"/>
      <c r="BF389" s="1"/>
      <c r="BT389" s="1"/>
      <c r="CI389" s="1"/>
      <c r="CW389" s="1"/>
      <c r="DL389" s="1"/>
    </row>
    <row r="390" spans="1:116" x14ac:dyDescent="0.3">
      <c r="A390" s="7"/>
      <c r="B390" s="7"/>
      <c r="C390" s="7"/>
      <c r="D390" s="7"/>
      <c r="E390" s="7"/>
      <c r="F390" s="7"/>
      <c r="G390" s="7"/>
      <c r="H390" s="7"/>
      <c r="I390" s="7"/>
      <c r="J390" s="7"/>
      <c r="K390" s="7"/>
      <c r="L390" s="7"/>
      <c r="M390" s="7"/>
      <c r="N390" s="8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  <c r="AA390" s="7"/>
      <c r="AB390" s="7"/>
      <c r="AC390" s="8"/>
      <c r="AD390" s="7"/>
      <c r="AE390" s="7"/>
      <c r="AF390" s="7"/>
      <c r="AG390" s="7"/>
      <c r="AH390" s="7"/>
      <c r="AI390" s="7"/>
      <c r="AJ390" s="7"/>
      <c r="AK390" s="7"/>
      <c r="AL390" s="7"/>
      <c r="AM390" s="7"/>
      <c r="AN390" s="7"/>
      <c r="AO390" s="7"/>
      <c r="AP390" s="7"/>
      <c r="AQ390" s="8"/>
      <c r="AR390" s="7"/>
      <c r="AS390" s="7"/>
      <c r="AT390" s="7"/>
      <c r="AU390" s="7"/>
      <c r="AV390" s="7"/>
      <c r="AW390" s="7"/>
      <c r="AX390" s="7"/>
      <c r="AY390" s="7"/>
      <c r="AZ390" s="7"/>
      <c r="BA390" s="7"/>
      <c r="BB390" s="7"/>
      <c r="BC390" s="7"/>
      <c r="BD390" s="7"/>
      <c r="BE390" s="7"/>
      <c r="BF390" s="8"/>
      <c r="BG390" s="7"/>
      <c r="BH390" s="7"/>
      <c r="BI390" s="7"/>
      <c r="BJ390" s="7"/>
      <c r="BK390" s="7"/>
      <c r="BL390" s="7"/>
      <c r="BM390" s="7"/>
      <c r="BN390" s="7"/>
      <c r="BO390" s="7"/>
      <c r="BP390" s="7"/>
      <c r="BQ390" s="7"/>
      <c r="BR390" s="7"/>
      <c r="BS390" s="7"/>
      <c r="BT390" s="8"/>
      <c r="BU390" s="7"/>
      <c r="BV390" s="7"/>
      <c r="BW390" s="7"/>
      <c r="BX390" s="7"/>
      <c r="BY390" s="7"/>
      <c r="BZ390" s="7"/>
      <c r="CA390" s="7"/>
      <c r="CB390" s="7"/>
      <c r="CC390" s="7"/>
      <c r="CD390" s="7"/>
      <c r="CE390" s="7"/>
      <c r="CF390" s="7"/>
      <c r="CG390" s="7"/>
      <c r="CH390" s="7"/>
      <c r="CI390" s="8"/>
      <c r="CJ390" s="7"/>
      <c r="CK390" s="7"/>
      <c r="CL390" s="7"/>
      <c r="CM390" s="7"/>
      <c r="CN390" s="7"/>
      <c r="CO390" s="7"/>
      <c r="CP390" s="7"/>
      <c r="CQ390" s="7"/>
      <c r="CR390" s="7"/>
      <c r="CS390" s="7"/>
      <c r="CT390" s="7"/>
      <c r="CU390" s="7"/>
      <c r="CV390" s="7"/>
      <c r="CW390" s="8"/>
      <c r="CX390" s="7"/>
      <c r="CY390" s="7"/>
      <c r="CZ390" s="7"/>
      <c r="DA390" s="7"/>
      <c r="DB390" s="7"/>
      <c r="DC390" s="7"/>
      <c r="DD390" s="7"/>
      <c r="DE390" s="7"/>
      <c r="DF390" s="7"/>
      <c r="DG390" s="7"/>
      <c r="DH390" s="7"/>
      <c r="DI390" s="7"/>
      <c r="DJ390" s="7"/>
      <c r="DK390" s="7"/>
      <c r="DL390" s="8"/>
    </row>
    <row r="391" spans="1:116" x14ac:dyDescent="0.3">
      <c r="A391" s="36" t="s">
        <v>30</v>
      </c>
      <c r="B391" s="36"/>
      <c r="C391" s="36"/>
      <c r="D391" s="36"/>
      <c r="E391" s="36"/>
      <c r="F391" s="36"/>
      <c r="G391" s="36"/>
      <c r="H391" s="36"/>
      <c r="I391" s="36"/>
      <c r="J391" s="36"/>
      <c r="K391" s="36"/>
      <c r="L391" s="36"/>
      <c r="M391" s="36"/>
      <c r="N391" s="36"/>
      <c r="O391" s="36"/>
      <c r="P391" s="36"/>
      <c r="Q391" s="36"/>
      <c r="R391" s="36"/>
      <c r="S391" s="36"/>
      <c r="T391" s="36"/>
      <c r="U391" s="36"/>
      <c r="V391" s="36"/>
      <c r="W391" s="36"/>
      <c r="X391" s="36"/>
      <c r="Y391" s="36"/>
      <c r="Z391" s="36"/>
      <c r="AA391" s="36"/>
      <c r="AB391" s="36"/>
      <c r="AC391" s="36"/>
      <c r="AD391" s="36" t="s">
        <v>30</v>
      </c>
      <c r="AE391" s="36"/>
      <c r="AF391" s="36"/>
      <c r="AG391" s="36"/>
      <c r="AH391" s="36"/>
      <c r="AI391" s="36"/>
      <c r="AJ391" s="36"/>
      <c r="AK391" s="36"/>
      <c r="AL391" s="36"/>
      <c r="AM391" s="36"/>
      <c r="AN391" s="36"/>
      <c r="AO391" s="36"/>
      <c r="AP391" s="36"/>
      <c r="AQ391" s="36"/>
      <c r="AR391" s="36"/>
      <c r="AS391" s="36"/>
      <c r="AT391" s="36"/>
      <c r="AU391" s="36"/>
      <c r="AV391" s="36"/>
      <c r="AW391" s="36"/>
      <c r="AX391" s="36"/>
      <c r="AY391" s="36"/>
      <c r="AZ391" s="36"/>
      <c r="BA391" s="36"/>
      <c r="BB391" s="36"/>
      <c r="BC391" s="36"/>
      <c r="BD391" s="36"/>
      <c r="BE391" s="36"/>
      <c r="BF391" s="36"/>
      <c r="BG391" s="36" t="s">
        <v>30</v>
      </c>
      <c r="BH391" s="36"/>
      <c r="BI391" s="36"/>
      <c r="BJ391" s="36"/>
      <c r="BK391" s="36"/>
      <c r="BL391" s="36"/>
      <c r="BM391" s="36"/>
      <c r="BN391" s="36"/>
      <c r="BO391" s="36"/>
      <c r="BP391" s="36"/>
      <c r="BQ391" s="36"/>
      <c r="BR391" s="36"/>
      <c r="BS391" s="36"/>
      <c r="BT391" s="36"/>
      <c r="BU391" s="36"/>
      <c r="BV391" s="36"/>
      <c r="BW391" s="36"/>
      <c r="BX391" s="36"/>
      <c r="BY391" s="36"/>
      <c r="BZ391" s="36"/>
      <c r="CA391" s="36"/>
      <c r="CB391" s="36"/>
      <c r="CC391" s="36"/>
      <c r="CD391" s="36"/>
      <c r="CE391" s="36"/>
      <c r="CF391" s="36"/>
      <c r="CG391" s="36"/>
      <c r="CH391" s="36"/>
      <c r="CI391" s="36"/>
      <c r="CJ391" s="36" t="s">
        <v>30</v>
      </c>
      <c r="CK391" s="36"/>
      <c r="CL391" s="36"/>
      <c r="CM391" s="36"/>
      <c r="CN391" s="36"/>
      <c r="CO391" s="36"/>
      <c r="CP391" s="36"/>
      <c r="CQ391" s="36"/>
      <c r="CR391" s="36"/>
      <c r="CS391" s="36"/>
      <c r="CT391" s="36"/>
      <c r="CU391" s="36"/>
      <c r="CV391" s="36"/>
      <c r="CW391" s="36"/>
      <c r="CX391" s="36"/>
      <c r="CY391" s="36"/>
      <c r="CZ391" s="36"/>
      <c r="DA391" s="36"/>
      <c r="DB391" s="36"/>
      <c r="DC391" s="36"/>
      <c r="DD391" s="36"/>
      <c r="DE391" s="36"/>
      <c r="DF391" s="36"/>
      <c r="DG391" s="36"/>
      <c r="DH391" s="36"/>
      <c r="DI391" s="36"/>
      <c r="DJ391" s="36"/>
      <c r="DK391" s="36"/>
      <c r="DL391" s="36"/>
    </row>
    <row r="392" spans="1:116" x14ac:dyDescent="0.3">
      <c r="A392" s="28" t="s">
        <v>2</v>
      </c>
      <c r="B392" s="28"/>
      <c r="C392" s="28"/>
      <c r="D392" s="28"/>
      <c r="E392" s="28"/>
      <c r="F392" s="28"/>
      <c r="G392" s="28"/>
      <c r="H392" s="28"/>
      <c r="I392" s="28"/>
      <c r="J392" s="28"/>
      <c r="K392" s="28"/>
      <c r="L392" s="28"/>
      <c r="M392" s="28"/>
      <c r="N392" s="28"/>
      <c r="O392" s="29" t="s">
        <v>3</v>
      </c>
      <c r="P392" s="29"/>
      <c r="Q392" s="29"/>
      <c r="R392" s="29"/>
      <c r="S392" s="29"/>
      <c r="T392" s="29"/>
      <c r="U392" s="29"/>
      <c r="V392" s="29"/>
      <c r="W392" s="29"/>
      <c r="X392" s="29"/>
      <c r="Y392" s="29"/>
      <c r="Z392" s="29"/>
      <c r="AA392" s="29"/>
      <c r="AB392" s="29"/>
      <c r="AC392" s="29"/>
      <c r="AD392" s="28" t="s">
        <v>2</v>
      </c>
      <c r="AE392" s="28"/>
      <c r="AF392" s="28"/>
      <c r="AG392" s="28"/>
      <c r="AH392" s="28"/>
      <c r="AI392" s="28"/>
      <c r="AJ392" s="28"/>
      <c r="AK392" s="28"/>
      <c r="AL392" s="28"/>
      <c r="AM392" s="28"/>
      <c r="AN392" s="28"/>
      <c r="AO392" s="28"/>
      <c r="AP392" s="28"/>
      <c r="AQ392" s="28"/>
      <c r="AR392" s="29" t="s">
        <v>3</v>
      </c>
      <c r="AS392" s="29"/>
      <c r="AT392" s="29"/>
      <c r="AU392" s="29"/>
      <c r="AV392" s="29"/>
      <c r="AW392" s="29"/>
      <c r="AX392" s="29"/>
      <c r="AY392" s="29"/>
      <c r="AZ392" s="29"/>
      <c r="BA392" s="29"/>
      <c r="BB392" s="29"/>
      <c r="BC392" s="29"/>
      <c r="BD392" s="29"/>
      <c r="BE392" s="29"/>
      <c r="BF392" s="29"/>
      <c r="BG392" s="28" t="s">
        <v>2</v>
      </c>
      <c r="BH392" s="28"/>
      <c r="BI392" s="28"/>
      <c r="BJ392" s="28"/>
      <c r="BK392" s="28"/>
      <c r="BL392" s="28"/>
      <c r="BM392" s="28"/>
      <c r="BN392" s="28"/>
      <c r="BO392" s="28"/>
      <c r="BP392" s="28"/>
      <c r="BQ392" s="28"/>
      <c r="BR392" s="28"/>
      <c r="BS392" s="28"/>
      <c r="BT392" s="28"/>
      <c r="BU392" s="29" t="s">
        <v>3</v>
      </c>
      <c r="BV392" s="29"/>
      <c r="BW392" s="29"/>
      <c r="BX392" s="29"/>
      <c r="BY392" s="29"/>
      <c r="BZ392" s="29"/>
      <c r="CA392" s="29"/>
      <c r="CB392" s="29"/>
      <c r="CC392" s="29"/>
      <c r="CD392" s="29"/>
      <c r="CE392" s="29"/>
      <c r="CF392" s="29"/>
      <c r="CG392" s="29"/>
      <c r="CH392" s="29"/>
      <c r="CI392" s="29"/>
      <c r="CJ392" s="28" t="s">
        <v>2</v>
      </c>
      <c r="CK392" s="28"/>
      <c r="CL392" s="28"/>
      <c r="CM392" s="28"/>
      <c r="CN392" s="28"/>
      <c r="CO392" s="28"/>
      <c r="CP392" s="28"/>
      <c r="CQ392" s="28"/>
      <c r="CR392" s="28"/>
      <c r="CS392" s="28"/>
      <c r="CT392" s="28"/>
      <c r="CU392" s="28"/>
      <c r="CV392" s="28"/>
      <c r="CW392" s="28"/>
      <c r="CX392" s="29" t="s">
        <v>3</v>
      </c>
      <c r="CY392" s="29"/>
      <c r="CZ392" s="29"/>
      <c r="DA392" s="29"/>
      <c r="DB392" s="29"/>
      <c r="DC392" s="29"/>
      <c r="DD392" s="29"/>
      <c r="DE392" s="29"/>
      <c r="DF392" s="29"/>
      <c r="DG392" s="29"/>
      <c r="DH392" s="29"/>
      <c r="DI392" s="29"/>
      <c r="DJ392" s="29"/>
      <c r="DK392" s="29"/>
      <c r="DL392" s="29"/>
    </row>
    <row r="393" spans="1:116" x14ac:dyDescent="0.3">
      <c r="N393" s="1"/>
      <c r="AC393" s="1"/>
      <c r="AQ393" s="1"/>
      <c r="BF393" s="1"/>
      <c r="BT393" s="1"/>
      <c r="CI393" s="1"/>
      <c r="CW393" s="1"/>
      <c r="DL393" s="1"/>
    </row>
    <row r="394" spans="1:116" x14ac:dyDescent="0.3">
      <c r="N394" s="1"/>
      <c r="AC394" s="1"/>
      <c r="AQ394" s="1"/>
      <c r="BF394" s="1"/>
      <c r="BT394" s="1"/>
      <c r="CI394" s="1"/>
      <c r="CW394" s="1"/>
      <c r="DL394" s="1"/>
    </row>
    <row r="395" spans="1:116" x14ac:dyDescent="0.3">
      <c r="N395" s="1"/>
      <c r="AC395" s="1"/>
      <c r="AQ395" s="1"/>
      <c r="BF395" s="1"/>
      <c r="BT395" s="1"/>
      <c r="CI395" s="1"/>
      <c r="CW395" s="1"/>
      <c r="DL395" s="1"/>
    </row>
    <row r="396" spans="1:116" x14ac:dyDescent="0.3">
      <c r="N396" s="1"/>
      <c r="AC396" s="1"/>
      <c r="AQ396" s="1"/>
      <c r="BF396" s="1"/>
      <c r="BT396" s="1"/>
      <c r="CI396" s="1"/>
      <c r="CW396" s="1"/>
      <c r="DL396" s="1"/>
    </row>
    <row r="397" spans="1:116" x14ac:dyDescent="0.3">
      <c r="N397" s="1"/>
      <c r="AC397" s="1"/>
      <c r="AQ397" s="1"/>
      <c r="BF397" s="1"/>
      <c r="BT397" s="1"/>
      <c r="CI397" s="1"/>
      <c r="CW397" s="1"/>
      <c r="DL397" s="1"/>
    </row>
    <row r="398" spans="1:116" x14ac:dyDescent="0.3">
      <c r="N398" s="1"/>
      <c r="AC398" s="1"/>
      <c r="AQ398" s="1"/>
      <c r="BF398" s="1"/>
      <c r="BT398" s="1"/>
      <c r="CI398" s="1"/>
      <c r="CW398" s="1"/>
      <c r="DL398" s="1"/>
    </row>
    <row r="399" spans="1:116" x14ac:dyDescent="0.3">
      <c r="N399" s="1"/>
      <c r="AC399" s="1"/>
      <c r="AQ399" s="1"/>
      <c r="BF399" s="1"/>
      <c r="BT399" s="1"/>
      <c r="CI399" s="1"/>
      <c r="CW399" s="1"/>
      <c r="DL399" s="1"/>
    </row>
    <row r="400" spans="1:116" x14ac:dyDescent="0.3">
      <c r="N400" s="1"/>
      <c r="AC400" s="1"/>
      <c r="AQ400" s="1"/>
      <c r="BF400" s="1"/>
      <c r="BT400" s="1"/>
      <c r="CI400" s="1"/>
      <c r="CW400" s="1"/>
      <c r="DL400" s="1"/>
    </row>
    <row r="401" spans="14:116" x14ac:dyDescent="0.3">
      <c r="N401" s="1"/>
      <c r="AC401" s="1"/>
      <c r="AQ401" s="1"/>
      <c r="BF401" s="1"/>
      <c r="BT401" s="1"/>
      <c r="CI401" s="1"/>
      <c r="CW401" s="1"/>
      <c r="DL401" s="1"/>
    </row>
    <row r="402" spans="14:116" x14ac:dyDescent="0.3">
      <c r="N402" s="1"/>
      <c r="AC402" s="1"/>
      <c r="AQ402" s="1"/>
      <c r="BF402" s="1"/>
      <c r="BT402" s="1"/>
      <c r="CI402" s="1"/>
      <c r="CW402" s="1"/>
      <c r="DL402" s="1"/>
    </row>
    <row r="403" spans="14:116" x14ac:dyDescent="0.3">
      <c r="N403" s="1"/>
      <c r="AC403" s="1"/>
      <c r="AQ403" s="1"/>
      <c r="BF403" s="1"/>
      <c r="BT403" s="1"/>
      <c r="CI403" s="1"/>
      <c r="CW403" s="1"/>
      <c r="DL403" s="1"/>
    </row>
    <row r="404" spans="14:116" x14ac:dyDescent="0.3">
      <c r="N404" s="1"/>
      <c r="AC404" s="1"/>
      <c r="AQ404" s="1"/>
      <c r="BF404" s="1"/>
      <c r="BT404" s="1"/>
      <c r="CI404" s="1"/>
      <c r="CW404" s="1"/>
      <c r="DL404" s="1"/>
    </row>
    <row r="405" spans="14:116" x14ac:dyDescent="0.3">
      <c r="N405" s="1"/>
      <c r="AC405" s="1"/>
      <c r="AQ405" s="1"/>
      <c r="BF405" s="1"/>
      <c r="BT405" s="1"/>
      <c r="CI405" s="1"/>
      <c r="CW405" s="1"/>
      <c r="DL405" s="1"/>
    </row>
    <row r="406" spans="14:116" x14ac:dyDescent="0.3">
      <c r="N406" s="1"/>
      <c r="AC406" s="1"/>
      <c r="AQ406" s="1"/>
      <c r="BF406" s="1"/>
      <c r="BT406" s="1"/>
      <c r="CI406" s="1"/>
      <c r="CW406" s="1"/>
      <c r="DL406" s="1"/>
    </row>
    <row r="407" spans="14:116" x14ac:dyDescent="0.3">
      <c r="N407" s="1"/>
      <c r="AC407" s="1"/>
      <c r="AQ407" s="1"/>
      <c r="BF407" s="1"/>
      <c r="BT407" s="1"/>
      <c r="CI407" s="1"/>
      <c r="CW407" s="1"/>
      <c r="DL407" s="1"/>
    </row>
    <row r="408" spans="14:116" x14ac:dyDescent="0.3">
      <c r="N408" s="1"/>
      <c r="AC408" s="1"/>
      <c r="AQ408" s="1"/>
      <c r="BF408" s="1"/>
      <c r="BT408" s="1"/>
      <c r="CI408" s="1"/>
      <c r="CW408" s="1"/>
      <c r="DL408" s="1"/>
    </row>
    <row r="409" spans="14:116" x14ac:dyDescent="0.3">
      <c r="N409" s="1"/>
      <c r="AC409" s="1"/>
      <c r="AQ409" s="1"/>
      <c r="BF409" s="1"/>
      <c r="BT409" s="1"/>
      <c r="CI409" s="1"/>
      <c r="CW409" s="1"/>
      <c r="DL409" s="1"/>
    </row>
    <row r="410" spans="14:116" x14ac:dyDescent="0.3">
      <c r="N410" s="1"/>
      <c r="AC410" s="1"/>
      <c r="AQ410" s="1"/>
      <c r="BF410" s="1"/>
      <c r="BT410" s="1"/>
      <c r="CI410" s="1"/>
      <c r="CW410" s="1"/>
      <c r="DL410" s="1"/>
    </row>
    <row r="411" spans="14:116" x14ac:dyDescent="0.3">
      <c r="N411" s="1"/>
      <c r="AC411" s="1"/>
      <c r="AQ411" s="1"/>
      <c r="BF411" s="1"/>
      <c r="BT411" s="1"/>
      <c r="CI411" s="1"/>
      <c r="CW411" s="1"/>
      <c r="DL411" s="1"/>
    </row>
    <row r="412" spans="14:116" x14ac:dyDescent="0.3">
      <c r="N412" s="1"/>
      <c r="AC412" s="1"/>
      <c r="AQ412" s="1"/>
      <c r="BF412" s="1"/>
      <c r="BT412" s="1"/>
      <c r="CI412" s="1"/>
      <c r="CW412" s="1"/>
      <c r="DL412" s="1"/>
    </row>
    <row r="413" spans="14:116" x14ac:dyDescent="0.3">
      <c r="N413" s="1"/>
      <c r="AC413" s="1"/>
      <c r="AQ413" s="1"/>
      <c r="BF413" s="1"/>
      <c r="BT413" s="1"/>
      <c r="CI413" s="1"/>
      <c r="CW413" s="1"/>
      <c r="DL413" s="1"/>
    </row>
    <row r="414" spans="14:116" x14ac:dyDescent="0.3">
      <c r="N414" s="1"/>
      <c r="AC414" s="1"/>
      <c r="AQ414" s="1"/>
      <c r="BF414" s="1"/>
      <c r="BT414" s="1"/>
      <c r="CI414" s="1"/>
      <c r="CW414" s="1"/>
      <c r="DL414" s="1"/>
    </row>
    <row r="415" spans="14:116" x14ac:dyDescent="0.3">
      <c r="N415" s="1"/>
      <c r="AC415" s="1"/>
      <c r="AQ415" s="1"/>
      <c r="BF415" s="1"/>
      <c r="BT415" s="1"/>
      <c r="CI415" s="1"/>
      <c r="CW415" s="1"/>
      <c r="DL415" s="1"/>
    </row>
    <row r="416" spans="14:116" x14ac:dyDescent="0.3">
      <c r="N416" s="1"/>
      <c r="AC416" s="1"/>
      <c r="AQ416" s="1"/>
      <c r="BF416" s="1"/>
      <c r="BT416" s="1"/>
      <c r="CI416" s="1"/>
      <c r="CW416" s="1"/>
      <c r="DL416" s="1"/>
    </row>
    <row r="417" spans="14:116" x14ac:dyDescent="0.3">
      <c r="N417" s="1"/>
      <c r="AC417" s="1"/>
      <c r="AQ417" s="1"/>
      <c r="BF417" s="1"/>
      <c r="BT417" s="1"/>
      <c r="CI417" s="1"/>
      <c r="CW417" s="1"/>
      <c r="DL417" s="1"/>
    </row>
    <row r="418" spans="14:116" x14ac:dyDescent="0.3">
      <c r="N418" s="1"/>
      <c r="AC418" s="1"/>
      <c r="AQ418" s="1"/>
      <c r="BF418" s="1"/>
      <c r="BT418" s="1"/>
      <c r="CI418" s="1"/>
      <c r="CW418" s="1"/>
      <c r="DL418" s="1"/>
    </row>
    <row r="419" spans="14:116" x14ac:dyDescent="0.3">
      <c r="N419" s="1"/>
      <c r="AC419" s="1"/>
      <c r="AQ419" s="1"/>
      <c r="BF419" s="1"/>
      <c r="BT419" s="1"/>
      <c r="CI419" s="1"/>
      <c r="CW419" s="1"/>
      <c r="DL419" s="1"/>
    </row>
    <row r="420" spans="14:116" x14ac:dyDescent="0.3">
      <c r="N420" s="1"/>
      <c r="AC420" s="1"/>
      <c r="AQ420" s="1"/>
      <c r="BF420" s="1"/>
      <c r="BT420" s="1"/>
      <c r="CI420" s="1"/>
      <c r="CW420" s="1"/>
      <c r="DL420" s="1"/>
    </row>
    <row r="421" spans="14:116" x14ac:dyDescent="0.3">
      <c r="N421" s="1"/>
      <c r="AC421" s="1"/>
      <c r="AQ421" s="1"/>
      <c r="BF421" s="1"/>
      <c r="BT421" s="1"/>
      <c r="CI421" s="1"/>
      <c r="CW421" s="1"/>
      <c r="DL421" s="1"/>
    </row>
    <row r="422" spans="14:116" x14ac:dyDescent="0.3">
      <c r="N422" s="1"/>
      <c r="AC422" s="1"/>
      <c r="AQ422" s="1"/>
      <c r="BF422" s="1"/>
      <c r="BT422" s="1"/>
      <c r="CI422" s="1"/>
      <c r="CW422" s="1"/>
      <c r="DL422" s="1"/>
    </row>
    <row r="423" spans="14:116" x14ac:dyDescent="0.3">
      <c r="N423" s="1"/>
      <c r="AC423" s="1"/>
      <c r="AQ423" s="1"/>
      <c r="BF423" s="1"/>
      <c r="BT423" s="1"/>
      <c r="CI423" s="1"/>
      <c r="CW423" s="1"/>
      <c r="DL423" s="1"/>
    </row>
    <row r="424" spans="14:116" x14ac:dyDescent="0.3">
      <c r="N424" s="1"/>
      <c r="AC424" s="1"/>
      <c r="AQ424" s="1"/>
      <c r="BF424" s="1"/>
      <c r="BT424" s="1"/>
      <c r="CI424" s="1"/>
      <c r="CW424" s="1"/>
      <c r="DL424" s="1"/>
    </row>
    <row r="425" spans="14:116" x14ac:dyDescent="0.3">
      <c r="N425" s="1"/>
      <c r="AC425" s="1"/>
      <c r="AQ425" s="1"/>
      <c r="BF425" s="1"/>
      <c r="BT425" s="1"/>
      <c r="CI425" s="1"/>
      <c r="CW425" s="1"/>
      <c r="DL425" s="1"/>
    </row>
    <row r="426" spans="14:116" x14ac:dyDescent="0.3">
      <c r="N426" s="1"/>
      <c r="AC426" s="1"/>
      <c r="AQ426" s="1"/>
      <c r="BF426" s="1"/>
      <c r="BT426" s="1"/>
      <c r="CI426" s="1"/>
      <c r="CW426" s="1"/>
      <c r="DL426" s="1"/>
    </row>
    <row r="427" spans="14:116" x14ac:dyDescent="0.3">
      <c r="N427" s="1"/>
      <c r="AC427" s="1"/>
      <c r="AQ427" s="1"/>
      <c r="BF427" s="1"/>
      <c r="BT427" s="1"/>
      <c r="CI427" s="1"/>
      <c r="CW427" s="1"/>
      <c r="DL427" s="1"/>
    </row>
    <row r="428" spans="14:116" x14ac:dyDescent="0.3">
      <c r="N428" s="1"/>
      <c r="AC428" s="1"/>
      <c r="AQ428" s="1"/>
      <c r="BF428" s="1"/>
      <c r="BT428" s="1"/>
      <c r="CI428" s="1"/>
      <c r="CW428" s="1"/>
      <c r="DL428" s="1"/>
    </row>
    <row r="429" spans="14:116" x14ac:dyDescent="0.3">
      <c r="N429" s="1"/>
      <c r="AC429" s="1"/>
      <c r="AQ429" s="1"/>
      <c r="BF429" s="1"/>
      <c r="BT429" s="1"/>
      <c r="CI429" s="1"/>
      <c r="CW429" s="1"/>
      <c r="DL429" s="1"/>
    </row>
    <row r="430" spans="14:116" x14ac:dyDescent="0.3">
      <c r="N430" s="1"/>
      <c r="AC430" s="1"/>
      <c r="AQ430" s="1"/>
      <c r="BF430" s="1"/>
      <c r="BT430" s="1"/>
      <c r="CI430" s="1"/>
      <c r="CW430" s="1"/>
      <c r="DL430" s="1"/>
    </row>
    <row r="431" spans="14:116" x14ac:dyDescent="0.3">
      <c r="N431" s="1"/>
      <c r="AC431" s="1"/>
      <c r="AQ431" s="1"/>
      <c r="BF431" s="1"/>
      <c r="BT431" s="1"/>
      <c r="CI431" s="1"/>
      <c r="CW431" s="1"/>
      <c r="DL431" s="1"/>
    </row>
    <row r="432" spans="14:116" x14ac:dyDescent="0.3">
      <c r="N432" s="1"/>
      <c r="AC432" s="1"/>
      <c r="AQ432" s="1"/>
      <c r="BF432" s="1"/>
      <c r="BT432" s="1"/>
      <c r="CI432" s="1"/>
      <c r="CW432" s="1"/>
      <c r="DL432" s="1"/>
    </row>
    <row r="433" spans="1:116" x14ac:dyDescent="0.3">
      <c r="N433" s="1"/>
      <c r="AC433" s="1"/>
      <c r="AQ433" s="1"/>
      <c r="BF433" s="1"/>
      <c r="BT433" s="1"/>
      <c r="CI433" s="1"/>
      <c r="CW433" s="1"/>
      <c r="DL433" s="1"/>
    </row>
    <row r="434" spans="1:116" x14ac:dyDescent="0.3">
      <c r="N434" s="1"/>
      <c r="AC434" s="1"/>
      <c r="AQ434" s="1"/>
      <c r="BF434" s="1"/>
      <c r="BT434" s="1"/>
      <c r="CI434" s="1"/>
      <c r="CW434" s="1"/>
      <c r="DL434" s="1"/>
    </row>
    <row r="435" spans="1:116" x14ac:dyDescent="0.3">
      <c r="N435" s="1"/>
      <c r="AC435" s="1"/>
      <c r="AQ435" s="1"/>
      <c r="BF435" s="1"/>
      <c r="BT435" s="1"/>
      <c r="CI435" s="1"/>
      <c r="CW435" s="1"/>
      <c r="DL435" s="1"/>
    </row>
    <row r="436" spans="1:116" x14ac:dyDescent="0.3">
      <c r="N436" s="1"/>
      <c r="AC436" s="1"/>
      <c r="AQ436" s="1"/>
      <c r="BF436" s="1"/>
      <c r="BT436" s="1"/>
      <c r="CI436" s="1"/>
      <c r="CW436" s="1"/>
      <c r="DL436" s="1"/>
    </row>
    <row r="437" spans="1:116" x14ac:dyDescent="0.3">
      <c r="N437" s="1"/>
      <c r="AC437" s="1"/>
      <c r="AQ437" s="1"/>
      <c r="BF437" s="1"/>
      <c r="BT437" s="1"/>
      <c r="CI437" s="1"/>
      <c r="CW437" s="1"/>
      <c r="DL437" s="1"/>
    </row>
    <row r="438" spans="1:116" x14ac:dyDescent="0.3">
      <c r="N438" s="1"/>
      <c r="AC438" s="1"/>
      <c r="AQ438" s="1"/>
      <c r="BF438" s="1"/>
      <c r="BT438" s="1"/>
      <c r="CI438" s="1"/>
      <c r="CW438" s="1"/>
      <c r="DL438" s="1"/>
    </row>
    <row r="439" spans="1:116" x14ac:dyDescent="0.3">
      <c r="N439" s="1"/>
      <c r="AC439" s="1"/>
      <c r="AQ439" s="1"/>
      <c r="BF439" s="1"/>
      <c r="BT439" s="1"/>
      <c r="CI439" s="1"/>
      <c r="CW439" s="1"/>
      <c r="DL439" s="1"/>
    </row>
    <row r="440" spans="1:116" x14ac:dyDescent="0.3">
      <c r="N440" s="1"/>
      <c r="AC440" s="1"/>
      <c r="AQ440" s="1"/>
      <c r="BF440" s="1"/>
      <c r="BT440" s="1"/>
      <c r="CI440" s="1"/>
      <c r="CW440" s="1"/>
      <c r="DL440" s="1"/>
    </row>
    <row r="441" spans="1:116" x14ac:dyDescent="0.3">
      <c r="N441" s="1"/>
      <c r="AC441" s="1"/>
      <c r="AQ441" s="1"/>
      <c r="BF441" s="1"/>
      <c r="BT441" s="1"/>
      <c r="CI441" s="1"/>
      <c r="CW441" s="1"/>
      <c r="DL441" s="1"/>
    </row>
    <row r="442" spans="1:116" x14ac:dyDescent="0.3">
      <c r="N442" s="1"/>
      <c r="AC442" s="1"/>
      <c r="AQ442" s="1"/>
      <c r="BF442" s="1"/>
      <c r="BT442" s="1"/>
      <c r="CI442" s="1"/>
      <c r="CW442" s="1"/>
      <c r="DL442" s="1"/>
    </row>
    <row r="443" spans="1:116" x14ac:dyDescent="0.3">
      <c r="N443" s="1"/>
      <c r="AC443" s="1"/>
      <c r="AQ443" s="1"/>
      <c r="BF443" s="1"/>
      <c r="BT443" s="1"/>
      <c r="CI443" s="1"/>
      <c r="CW443" s="1"/>
      <c r="DL443" s="1"/>
    </row>
    <row r="444" spans="1:116" x14ac:dyDescent="0.3">
      <c r="N444" s="1"/>
      <c r="AC444" s="1"/>
      <c r="AQ444" s="1"/>
      <c r="BF444" s="1"/>
      <c r="BT444" s="1"/>
      <c r="CI444" s="1"/>
      <c r="CW444" s="1"/>
      <c r="DL444" s="1"/>
    </row>
    <row r="445" spans="1:116" x14ac:dyDescent="0.3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  <c r="N445" s="8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  <c r="AA445" s="7"/>
      <c r="AB445" s="7"/>
      <c r="AC445" s="8"/>
      <c r="AD445" s="7"/>
      <c r="AE445" s="7"/>
      <c r="AF445" s="7"/>
      <c r="AG445" s="7"/>
      <c r="AH445" s="7"/>
      <c r="AI445" s="7"/>
      <c r="AJ445" s="7"/>
      <c r="AK445" s="7"/>
      <c r="AL445" s="7"/>
      <c r="AM445" s="7"/>
      <c r="AN445" s="7"/>
      <c r="AO445" s="7"/>
      <c r="AP445" s="7"/>
      <c r="AQ445" s="8"/>
      <c r="AR445" s="7"/>
      <c r="AS445" s="7"/>
      <c r="AT445" s="7"/>
      <c r="AU445" s="7"/>
      <c r="AV445" s="7"/>
      <c r="AW445" s="7"/>
      <c r="AX445" s="7"/>
      <c r="AY445" s="7"/>
      <c r="AZ445" s="7"/>
      <c r="BA445" s="7"/>
      <c r="BB445" s="7"/>
      <c r="BC445" s="7"/>
      <c r="BD445" s="7"/>
      <c r="BE445" s="7"/>
      <c r="BF445" s="8"/>
      <c r="BG445" s="7"/>
      <c r="BH445" s="7"/>
      <c r="BI445" s="7"/>
      <c r="BJ445" s="7"/>
      <c r="BK445" s="7"/>
      <c r="BL445" s="7"/>
      <c r="BM445" s="7"/>
      <c r="BN445" s="7"/>
      <c r="BO445" s="7"/>
      <c r="BP445" s="7"/>
      <c r="BQ445" s="7"/>
      <c r="BR445" s="7"/>
      <c r="BS445" s="7"/>
      <c r="BT445" s="8"/>
      <c r="BU445" s="7"/>
      <c r="BV445" s="7"/>
      <c r="BW445" s="7"/>
      <c r="BX445" s="7"/>
      <c r="BY445" s="7"/>
      <c r="BZ445" s="7"/>
      <c r="CA445" s="7"/>
      <c r="CB445" s="7"/>
      <c r="CC445" s="7"/>
      <c r="CD445" s="7"/>
      <c r="CE445" s="7"/>
      <c r="CF445" s="7"/>
      <c r="CG445" s="7"/>
      <c r="CH445" s="7"/>
      <c r="CI445" s="8"/>
      <c r="CJ445" s="7"/>
      <c r="CK445" s="7"/>
      <c r="CL445" s="7"/>
      <c r="CM445" s="7"/>
      <c r="CN445" s="7"/>
      <c r="CO445" s="7"/>
      <c r="CP445" s="7"/>
      <c r="CQ445" s="7"/>
      <c r="CR445" s="7"/>
      <c r="CS445" s="7"/>
      <c r="CT445" s="7"/>
      <c r="CU445" s="7"/>
      <c r="CV445" s="7"/>
      <c r="CW445" s="8"/>
      <c r="CX445" s="7"/>
      <c r="CY445" s="7"/>
      <c r="CZ445" s="7"/>
      <c r="DA445" s="7"/>
      <c r="DB445" s="7"/>
      <c r="DC445" s="7"/>
      <c r="DD445" s="7"/>
      <c r="DE445" s="7"/>
      <c r="DF445" s="7"/>
      <c r="DG445" s="7"/>
      <c r="DH445" s="7"/>
      <c r="DI445" s="7"/>
      <c r="DJ445" s="7"/>
      <c r="DK445" s="7"/>
      <c r="DL445" s="8"/>
    </row>
    <row r="446" spans="1:116" x14ac:dyDescent="0.3">
      <c r="A446" s="36" t="s">
        <v>31</v>
      </c>
      <c r="B446" s="36"/>
      <c r="C446" s="36"/>
      <c r="D446" s="36"/>
      <c r="E446" s="36"/>
      <c r="F446" s="36"/>
      <c r="G446" s="36"/>
      <c r="H446" s="36"/>
      <c r="I446" s="36"/>
      <c r="J446" s="36"/>
      <c r="K446" s="36"/>
      <c r="L446" s="36"/>
      <c r="M446" s="36"/>
      <c r="N446" s="36"/>
      <c r="O446" s="36"/>
      <c r="P446" s="36"/>
      <c r="Q446" s="36"/>
      <c r="R446" s="36"/>
      <c r="S446" s="36"/>
      <c r="T446" s="36"/>
      <c r="U446" s="36"/>
      <c r="V446" s="36"/>
      <c r="W446" s="36"/>
      <c r="X446" s="36"/>
      <c r="Y446" s="36"/>
      <c r="Z446" s="36"/>
      <c r="AA446" s="36"/>
      <c r="AB446" s="36"/>
      <c r="AC446" s="36"/>
      <c r="AD446" s="36" t="s">
        <v>31</v>
      </c>
      <c r="AE446" s="36"/>
      <c r="AF446" s="36"/>
      <c r="AG446" s="36"/>
      <c r="AH446" s="36"/>
      <c r="AI446" s="36"/>
      <c r="AJ446" s="36"/>
      <c r="AK446" s="36"/>
      <c r="AL446" s="36"/>
      <c r="AM446" s="36"/>
      <c r="AN446" s="36"/>
      <c r="AO446" s="36"/>
      <c r="AP446" s="36"/>
      <c r="AQ446" s="36"/>
      <c r="AR446" s="36"/>
      <c r="AS446" s="36"/>
      <c r="AT446" s="36"/>
      <c r="AU446" s="36"/>
      <c r="AV446" s="36"/>
      <c r="AW446" s="36"/>
      <c r="AX446" s="36"/>
      <c r="AY446" s="36"/>
      <c r="AZ446" s="36"/>
      <c r="BA446" s="36"/>
      <c r="BB446" s="36"/>
      <c r="BC446" s="36"/>
      <c r="BD446" s="36"/>
      <c r="BE446" s="36"/>
      <c r="BF446" s="36"/>
      <c r="BG446" s="36" t="s">
        <v>31</v>
      </c>
      <c r="BH446" s="36"/>
      <c r="BI446" s="36"/>
      <c r="BJ446" s="36"/>
      <c r="BK446" s="36"/>
      <c r="BL446" s="36"/>
      <c r="BM446" s="36"/>
      <c r="BN446" s="36"/>
      <c r="BO446" s="36"/>
      <c r="BP446" s="36"/>
      <c r="BQ446" s="36"/>
      <c r="BR446" s="36"/>
      <c r="BS446" s="36"/>
      <c r="BT446" s="36"/>
      <c r="BU446" s="36"/>
      <c r="BV446" s="36"/>
      <c r="BW446" s="36"/>
      <c r="BX446" s="36"/>
      <c r="BY446" s="36"/>
      <c r="BZ446" s="36"/>
      <c r="CA446" s="36"/>
      <c r="CB446" s="36"/>
      <c r="CC446" s="36"/>
      <c r="CD446" s="36"/>
      <c r="CE446" s="36"/>
      <c r="CF446" s="36"/>
      <c r="CG446" s="36"/>
      <c r="CH446" s="36"/>
      <c r="CI446" s="36"/>
      <c r="CJ446" s="36" t="s">
        <v>31</v>
      </c>
      <c r="CK446" s="36"/>
      <c r="CL446" s="36"/>
      <c r="CM446" s="36"/>
      <c r="CN446" s="36"/>
      <c r="CO446" s="36"/>
      <c r="CP446" s="36"/>
      <c r="CQ446" s="36"/>
      <c r="CR446" s="36"/>
      <c r="CS446" s="36"/>
      <c r="CT446" s="36"/>
      <c r="CU446" s="36"/>
      <c r="CV446" s="36"/>
      <c r="CW446" s="36"/>
      <c r="CX446" s="36"/>
      <c r="CY446" s="36"/>
      <c r="CZ446" s="36"/>
      <c r="DA446" s="36"/>
      <c r="DB446" s="36"/>
      <c r="DC446" s="36"/>
      <c r="DD446" s="36"/>
      <c r="DE446" s="36"/>
      <c r="DF446" s="36"/>
      <c r="DG446" s="36"/>
      <c r="DH446" s="36"/>
      <c r="DI446" s="36"/>
      <c r="DJ446" s="36"/>
      <c r="DK446" s="36"/>
      <c r="DL446" s="36"/>
    </row>
    <row r="447" spans="1:116" x14ac:dyDescent="0.3">
      <c r="A447" s="28" t="s">
        <v>2</v>
      </c>
      <c r="B447" s="28"/>
      <c r="C447" s="28"/>
      <c r="D447" s="28"/>
      <c r="E447" s="28"/>
      <c r="F447" s="28"/>
      <c r="G447" s="28"/>
      <c r="H447" s="28"/>
      <c r="I447" s="28"/>
      <c r="J447" s="28"/>
      <c r="K447" s="28"/>
      <c r="L447" s="28"/>
      <c r="M447" s="28"/>
      <c r="N447" s="28"/>
      <c r="O447" s="29" t="s">
        <v>3</v>
      </c>
      <c r="P447" s="29"/>
      <c r="Q447" s="29"/>
      <c r="R447" s="29"/>
      <c r="S447" s="29"/>
      <c r="T447" s="29"/>
      <c r="U447" s="29"/>
      <c r="V447" s="29"/>
      <c r="W447" s="29"/>
      <c r="X447" s="29"/>
      <c r="Y447" s="29"/>
      <c r="Z447" s="29"/>
      <c r="AA447" s="29"/>
      <c r="AB447" s="29"/>
      <c r="AC447" s="29"/>
      <c r="AD447" s="28" t="s">
        <v>2</v>
      </c>
      <c r="AE447" s="28"/>
      <c r="AF447" s="28"/>
      <c r="AG447" s="28"/>
      <c r="AH447" s="28"/>
      <c r="AI447" s="28"/>
      <c r="AJ447" s="28"/>
      <c r="AK447" s="28"/>
      <c r="AL447" s="28"/>
      <c r="AM447" s="28"/>
      <c r="AN447" s="28"/>
      <c r="AO447" s="28"/>
      <c r="AP447" s="28"/>
      <c r="AQ447" s="28"/>
      <c r="AR447" s="29" t="s">
        <v>3</v>
      </c>
      <c r="AS447" s="29"/>
      <c r="AT447" s="29"/>
      <c r="AU447" s="29"/>
      <c r="AV447" s="29"/>
      <c r="AW447" s="29"/>
      <c r="AX447" s="29"/>
      <c r="AY447" s="29"/>
      <c r="AZ447" s="29"/>
      <c r="BA447" s="29"/>
      <c r="BB447" s="29"/>
      <c r="BC447" s="29"/>
      <c r="BD447" s="29"/>
      <c r="BE447" s="29"/>
      <c r="BF447" s="29"/>
      <c r="BG447" s="28" t="s">
        <v>2</v>
      </c>
      <c r="BH447" s="28"/>
      <c r="BI447" s="28"/>
      <c r="BJ447" s="28"/>
      <c r="BK447" s="28"/>
      <c r="BL447" s="28"/>
      <c r="BM447" s="28"/>
      <c r="BN447" s="28"/>
      <c r="BO447" s="28"/>
      <c r="BP447" s="28"/>
      <c r="BQ447" s="28"/>
      <c r="BR447" s="28"/>
      <c r="BS447" s="28"/>
      <c r="BT447" s="28"/>
      <c r="BU447" s="29" t="s">
        <v>3</v>
      </c>
      <c r="BV447" s="29"/>
      <c r="BW447" s="29"/>
      <c r="BX447" s="29"/>
      <c r="BY447" s="29"/>
      <c r="BZ447" s="29"/>
      <c r="CA447" s="29"/>
      <c r="CB447" s="29"/>
      <c r="CC447" s="29"/>
      <c r="CD447" s="29"/>
      <c r="CE447" s="29"/>
      <c r="CF447" s="29"/>
      <c r="CG447" s="29"/>
      <c r="CH447" s="29"/>
      <c r="CI447" s="29"/>
      <c r="CJ447" s="28" t="s">
        <v>2</v>
      </c>
      <c r="CK447" s="28"/>
      <c r="CL447" s="28"/>
      <c r="CM447" s="28"/>
      <c r="CN447" s="28"/>
      <c r="CO447" s="28"/>
      <c r="CP447" s="28"/>
      <c r="CQ447" s="28"/>
      <c r="CR447" s="28"/>
      <c r="CS447" s="28"/>
      <c r="CT447" s="28"/>
      <c r="CU447" s="28"/>
      <c r="CV447" s="28"/>
      <c r="CW447" s="28"/>
      <c r="CX447" s="29" t="s">
        <v>3</v>
      </c>
      <c r="CY447" s="29"/>
      <c r="CZ447" s="29"/>
      <c r="DA447" s="29"/>
      <c r="DB447" s="29"/>
      <c r="DC447" s="29"/>
      <c r="DD447" s="29"/>
      <c r="DE447" s="29"/>
      <c r="DF447" s="29"/>
      <c r="DG447" s="29"/>
      <c r="DH447" s="29"/>
      <c r="DI447" s="29"/>
      <c r="DJ447" s="29"/>
      <c r="DK447" s="29"/>
      <c r="DL447" s="29"/>
    </row>
    <row r="448" spans="1:116" x14ac:dyDescent="0.3">
      <c r="N448" s="1"/>
      <c r="AC448" s="1"/>
      <c r="AQ448" s="1"/>
      <c r="BF448" s="1"/>
      <c r="BT448" s="1"/>
      <c r="CI448" s="1"/>
      <c r="CW448" s="1"/>
      <c r="DL448" s="1"/>
    </row>
    <row r="449" spans="14:116" x14ac:dyDescent="0.3">
      <c r="N449" s="1"/>
      <c r="AC449" s="1"/>
      <c r="AQ449" s="1"/>
      <c r="BF449" s="1"/>
      <c r="BT449" s="1"/>
      <c r="CI449" s="1"/>
      <c r="CW449" s="1"/>
      <c r="DL449" s="1"/>
    </row>
    <row r="450" spans="14:116" x14ac:dyDescent="0.3">
      <c r="N450" s="1"/>
      <c r="AC450" s="1"/>
      <c r="AQ450" s="1"/>
      <c r="BF450" s="1"/>
      <c r="BT450" s="1"/>
      <c r="CI450" s="1"/>
      <c r="CW450" s="1"/>
      <c r="DL450" s="1"/>
    </row>
    <row r="451" spans="14:116" x14ac:dyDescent="0.3">
      <c r="N451" s="1"/>
      <c r="AC451" s="1"/>
      <c r="AQ451" s="1"/>
      <c r="BF451" s="1"/>
      <c r="BT451" s="1"/>
      <c r="CI451" s="1"/>
      <c r="CW451" s="1"/>
      <c r="DL451" s="1"/>
    </row>
    <row r="452" spans="14:116" x14ac:dyDescent="0.3">
      <c r="N452" s="1"/>
      <c r="AC452" s="1"/>
      <c r="AQ452" s="1"/>
      <c r="BF452" s="1"/>
      <c r="BT452" s="1"/>
      <c r="CI452" s="1"/>
      <c r="CW452" s="1"/>
      <c r="DL452" s="1"/>
    </row>
    <row r="453" spans="14:116" x14ac:dyDescent="0.3">
      <c r="N453" s="1"/>
      <c r="AC453" s="1"/>
      <c r="AQ453" s="1"/>
      <c r="BF453" s="1"/>
      <c r="BT453" s="1"/>
      <c r="CI453" s="1"/>
      <c r="CW453" s="1"/>
      <c r="DL453" s="1"/>
    </row>
    <row r="454" spans="14:116" x14ac:dyDescent="0.3">
      <c r="N454" s="1"/>
      <c r="AC454" s="1"/>
      <c r="AQ454" s="1"/>
      <c r="BF454" s="1"/>
      <c r="BT454" s="1"/>
      <c r="CI454" s="1"/>
      <c r="CW454" s="1"/>
      <c r="DL454" s="1"/>
    </row>
    <row r="455" spans="14:116" x14ac:dyDescent="0.3">
      <c r="N455" s="1"/>
      <c r="AC455" s="1"/>
      <c r="AQ455" s="1"/>
      <c r="BF455" s="1"/>
      <c r="BT455" s="1"/>
      <c r="CI455" s="1"/>
      <c r="CW455" s="1"/>
      <c r="DL455" s="1"/>
    </row>
    <row r="456" spans="14:116" x14ac:dyDescent="0.3">
      <c r="N456" s="1"/>
      <c r="AC456" s="1"/>
      <c r="AQ456" s="1"/>
      <c r="BF456" s="1"/>
      <c r="BT456" s="1"/>
      <c r="CI456" s="1"/>
      <c r="CW456" s="1"/>
      <c r="DL456" s="1"/>
    </row>
    <row r="457" spans="14:116" x14ac:dyDescent="0.3">
      <c r="N457" s="1"/>
      <c r="AC457" s="1"/>
      <c r="AQ457" s="1"/>
      <c r="BF457" s="1"/>
      <c r="BT457" s="1"/>
      <c r="CI457" s="1"/>
      <c r="CW457" s="1"/>
      <c r="DL457" s="1"/>
    </row>
    <row r="458" spans="14:116" x14ac:dyDescent="0.3">
      <c r="N458" s="1"/>
      <c r="AC458" s="1"/>
      <c r="AQ458" s="1"/>
      <c r="BF458" s="1"/>
      <c r="BT458" s="1"/>
      <c r="CI458" s="1"/>
      <c r="CW458" s="1"/>
      <c r="DL458" s="1"/>
    </row>
    <row r="459" spans="14:116" x14ac:dyDescent="0.3">
      <c r="N459" s="1"/>
      <c r="AC459" s="1"/>
      <c r="AQ459" s="1"/>
      <c r="BF459" s="1"/>
      <c r="BT459" s="1"/>
      <c r="CI459" s="1"/>
      <c r="CW459" s="1"/>
      <c r="DL459" s="1"/>
    </row>
    <row r="460" spans="14:116" x14ac:dyDescent="0.3">
      <c r="N460" s="1"/>
      <c r="AC460" s="1"/>
      <c r="AQ460" s="1"/>
      <c r="BF460" s="1"/>
      <c r="BT460" s="1"/>
      <c r="CI460" s="1"/>
      <c r="CW460" s="1"/>
      <c r="DL460" s="1"/>
    </row>
    <row r="461" spans="14:116" x14ac:dyDescent="0.3">
      <c r="N461" s="1"/>
      <c r="AC461" s="1"/>
      <c r="AQ461" s="1"/>
      <c r="BF461" s="1"/>
      <c r="BT461" s="1"/>
      <c r="CI461" s="1"/>
      <c r="CW461" s="1"/>
      <c r="DL461" s="1"/>
    </row>
    <row r="462" spans="14:116" x14ac:dyDescent="0.3">
      <c r="N462" s="1"/>
      <c r="AC462" s="1"/>
      <c r="AQ462" s="1"/>
      <c r="BF462" s="1"/>
      <c r="BT462" s="1"/>
      <c r="CI462" s="1"/>
      <c r="CW462" s="1"/>
      <c r="DL462" s="1"/>
    </row>
    <row r="463" spans="14:116" x14ac:dyDescent="0.3">
      <c r="N463" s="1"/>
      <c r="AC463" s="1"/>
      <c r="AQ463" s="1"/>
      <c r="BF463" s="1"/>
      <c r="BT463" s="1"/>
      <c r="CI463" s="1"/>
      <c r="CW463" s="1"/>
      <c r="DL463" s="1"/>
    </row>
    <row r="464" spans="14:116" x14ac:dyDescent="0.3">
      <c r="N464" s="1"/>
      <c r="AC464" s="1"/>
      <c r="AQ464" s="1"/>
      <c r="BF464" s="1"/>
      <c r="BT464" s="1"/>
      <c r="CI464" s="1"/>
      <c r="CW464" s="1"/>
      <c r="DL464" s="1"/>
    </row>
    <row r="465" spans="14:116" x14ac:dyDescent="0.3">
      <c r="N465" s="1"/>
      <c r="AC465" s="1"/>
      <c r="AQ465" s="1"/>
      <c r="BF465" s="1"/>
      <c r="BT465" s="1"/>
      <c r="CI465" s="1"/>
      <c r="CW465" s="1"/>
      <c r="DL465" s="1"/>
    </row>
    <row r="466" spans="14:116" x14ac:dyDescent="0.3">
      <c r="N466" s="1"/>
      <c r="AC466" s="1"/>
      <c r="AQ466" s="1"/>
      <c r="BF466" s="1"/>
      <c r="BT466" s="1"/>
      <c r="CI466" s="1"/>
      <c r="CW466" s="1"/>
      <c r="DL466" s="1"/>
    </row>
    <row r="467" spans="14:116" x14ac:dyDescent="0.3">
      <c r="N467" s="1"/>
      <c r="AC467" s="1"/>
      <c r="AQ467" s="1"/>
      <c r="BF467" s="1"/>
      <c r="BT467" s="1"/>
      <c r="CI467" s="1"/>
      <c r="CW467" s="1"/>
      <c r="DL467" s="1"/>
    </row>
    <row r="468" spans="14:116" x14ac:dyDescent="0.3">
      <c r="N468" s="1"/>
      <c r="AC468" s="1"/>
      <c r="AQ468" s="1"/>
      <c r="BF468" s="1"/>
      <c r="BT468" s="1"/>
      <c r="CI468" s="1"/>
      <c r="CW468" s="1"/>
      <c r="DL468" s="1"/>
    </row>
    <row r="469" spans="14:116" x14ac:dyDescent="0.3">
      <c r="N469" s="1"/>
      <c r="AC469" s="1"/>
      <c r="AQ469" s="1"/>
      <c r="BF469" s="1"/>
      <c r="BT469" s="1"/>
      <c r="CI469" s="1"/>
      <c r="CW469" s="1"/>
      <c r="DL469" s="1"/>
    </row>
    <row r="470" spans="14:116" x14ac:dyDescent="0.3">
      <c r="N470" s="1"/>
      <c r="AC470" s="1"/>
      <c r="AQ470" s="1"/>
      <c r="BF470" s="1"/>
      <c r="BT470" s="1"/>
      <c r="CI470" s="1"/>
      <c r="CW470" s="1"/>
      <c r="DL470" s="1"/>
    </row>
    <row r="471" spans="14:116" x14ac:dyDescent="0.3">
      <c r="N471" s="1"/>
      <c r="AC471" s="1"/>
      <c r="AQ471" s="1"/>
      <c r="BF471" s="1"/>
      <c r="BT471" s="1"/>
      <c r="CI471" s="1"/>
      <c r="CW471" s="1"/>
      <c r="DL471" s="1"/>
    </row>
    <row r="472" spans="14:116" x14ac:dyDescent="0.3">
      <c r="N472" s="1"/>
      <c r="AC472" s="1"/>
      <c r="AQ472" s="1"/>
      <c r="BF472" s="1"/>
      <c r="BT472" s="1"/>
      <c r="CI472" s="1"/>
      <c r="CW472" s="1"/>
      <c r="DL472" s="1"/>
    </row>
    <row r="473" spans="14:116" x14ac:dyDescent="0.3">
      <c r="N473" s="1"/>
      <c r="AC473" s="1"/>
      <c r="AQ473" s="1"/>
      <c r="BF473" s="1"/>
      <c r="BT473" s="1"/>
      <c r="CI473" s="1"/>
      <c r="CW473" s="1"/>
      <c r="DL473" s="1"/>
    </row>
    <row r="474" spans="14:116" x14ac:dyDescent="0.3">
      <c r="N474" s="1"/>
      <c r="AC474" s="1"/>
      <c r="AQ474" s="1"/>
      <c r="BF474" s="1"/>
      <c r="BT474" s="1"/>
      <c r="CI474" s="1"/>
      <c r="CW474" s="1"/>
      <c r="DL474" s="1"/>
    </row>
    <row r="475" spans="14:116" x14ac:dyDescent="0.3">
      <c r="N475" s="1"/>
      <c r="AC475" s="1"/>
      <c r="AQ475" s="1"/>
      <c r="BF475" s="1"/>
      <c r="BT475" s="1"/>
      <c r="CI475" s="1"/>
      <c r="CW475" s="1"/>
      <c r="DL475" s="1"/>
    </row>
    <row r="476" spans="14:116" x14ac:dyDescent="0.3">
      <c r="N476" s="1"/>
      <c r="AC476" s="1"/>
      <c r="AQ476" s="1"/>
      <c r="BF476" s="1"/>
      <c r="BT476" s="1"/>
      <c r="CI476" s="1"/>
      <c r="CW476" s="1"/>
      <c r="DL476" s="1"/>
    </row>
    <row r="477" spans="14:116" x14ac:dyDescent="0.3">
      <c r="N477" s="1"/>
      <c r="AC477" s="1"/>
      <c r="AQ477" s="1"/>
      <c r="BF477" s="1"/>
      <c r="BT477" s="1"/>
      <c r="CI477" s="1"/>
      <c r="CW477" s="1"/>
      <c r="DL477" s="1"/>
    </row>
    <row r="478" spans="14:116" x14ac:dyDescent="0.3">
      <c r="N478" s="1"/>
      <c r="AC478" s="1"/>
      <c r="AQ478" s="1"/>
      <c r="BF478" s="1"/>
      <c r="BT478" s="1"/>
      <c r="CI478" s="1"/>
      <c r="CW478" s="1"/>
      <c r="DL478" s="1"/>
    </row>
    <row r="479" spans="14:116" x14ac:dyDescent="0.3">
      <c r="N479" s="1"/>
      <c r="AC479" s="1"/>
      <c r="AQ479" s="1"/>
      <c r="BF479" s="1"/>
      <c r="BT479" s="1"/>
      <c r="CI479" s="1"/>
      <c r="CW479" s="1"/>
      <c r="DL479" s="1"/>
    </row>
    <row r="480" spans="14:116" x14ac:dyDescent="0.3">
      <c r="N480" s="1"/>
      <c r="AC480" s="1"/>
      <c r="AQ480" s="1"/>
      <c r="BF480" s="1"/>
      <c r="BT480" s="1"/>
      <c r="CI480" s="1"/>
      <c r="CW480" s="1"/>
      <c r="DL480" s="1"/>
    </row>
    <row r="481" spans="14:116" x14ac:dyDescent="0.3">
      <c r="N481" s="1"/>
      <c r="AC481" s="1"/>
      <c r="AQ481" s="1"/>
      <c r="BF481" s="1"/>
      <c r="BT481" s="1"/>
      <c r="CI481" s="1"/>
      <c r="CW481" s="1"/>
      <c r="DL481" s="1"/>
    </row>
    <row r="482" spans="14:116" x14ac:dyDescent="0.3">
      <c r="N482" s="1"/>
      <c r="AC482" s="1"/>
      <c r="AQ482" s="1"/>
      <c r="BF482" s="1"/>
      <c r="BT482" s="1"/>
      <c r="CI482" s="1"/>
      <c r="CW482" s="1"/>
      <c r="DL482" s="1"/>
    </row>
    <row r="483" spans="14:116" x14ac:dyDescent="0.3">
      <c r="N483" s="1"/>
      <c r="AC483" s="1"/>
      <c r="AQ483" s="1"/>
      <c r="BF483" s="1"/>
      <c r="BT483" s="1"/>
      <c r="CI483" s="1"/>
      <c r="CW483" s="1"/>
      <c r="DL483" s="1"/>
    </row>
    <row r="484" spans="14:116" x14ac:dyDescent="0.3">
      <c r="N484" s="1"/>
      <c r="AC484" s="1"/>
      <c r="AQ484" s="1"/>
      <c r="BF484" s="1"/>
      <c r="BT484" s="1"/>
      <c r="CI484" s="1"/>
      <c r="CW484" s="1"/>
      <c r="DL484" s="1"/>
    </row>
    <row r="485" spans="14:116" x14ac:dyDescent="0.3">
      <c r="N485" s="1"/>
      <c r="AC485" s="1"/>
      <c r="AQ485" s="1"/>
      <c r="BF485" s="1"/>
      <c r="BT485" s="1"/>
      <c r="CI485" s="1"/>
      <c r="CW485" s="1"/>
      <c r="DL485" s="1"/>
    </row>
    <row r="486" spans="14:116" x14ac:dyDescent="0.3">
      <c r="N486" s="1"/>
      <c r="AC486" s="1"/>
      <c r="AQ486" s="1"/>
      <c r="BF486" s="1"/>
      <c r="BT486" s="1"/>
      <c r="CI486" s="1"/>
      <c r="CW486" s="1"/>
      <c r="DL486" s="1"/>
    </row>
    <row r="487" spans="14:116" x14ac:dyDescent="0.3">
      <c r="N487" s="1"/>
      <c r="AC487" s="1"/>
      <c r="AQ487" s="1"/>
      <c r="BF487" s="1"/>
      <c r="BT487" s="1"/>
      <c r="CI487" s="1"/>
      <c r="CW487" s="1"/>
      <c r="DL487" s="1"/>
    </row>
    <row r="488" spans="14:116" x14ac:dyDescent="0.3">
      <c r="N488" s="1"/>
      <c r="AC488" s="1"/>
      <c r="AQ488" s="1"/>
      <c r="BF488" s="1"/>
      <c r="BT488" s="1"/>
      <c r="CI488" s="1"/>
      <c r="CW488" s="1"/>
      <c r="DL488" s="1"/>
    </row>
    <row r="489" spans="14:116" x14ac:dyDescent="0.3">
      <c r="N489" s="1"/>
      <c r="AC489" s="1"/>
      <c r="AQ489" s="1"/>
      <c r="BF489" s="1"/>
      <c r="BT489" s="1"/>
      <c r="CI489" s="1"/>
      <c r="CW489" s="1"/>
      <c r="DL489" s="1"/>
    </row>
    <row r="490" spans="14:116" x14ac:dyDescent="0.3">
      <c r="N490" s="1"/>
      <c r="AC490" s="1"/>
      <c r="AQ490" s="1"/>
      <c r="BF490" s="1"/>
      <c r="BT490" s="1"/>
      <c r="CI490" s="1"/>
      <c r="CW490" s="1"/>
      <c r="DL490" s="1"/>
    </row>
    <row r="491" spans="14:116" x14ac:dyDescent="0.3">
      <c r="N491" s="1"/>
      <c r="AC491" s="1"/>
      <c r="AQ491" s="1"/>
      <c r="BF491" s="1"/>
      <c r="BT491" s="1"/>
      <c r="CI491" s="1"/>
      <c r="CW491" s="1"/>
      <c r="DL491" s="1"/>
    </row>
    <row r="492" spans="14:116" x14ac:dyDescent="0.3">
      <c r="N492" s="1"/>
      <c r="AC492" s="1"/>
      <c r="AQ492" s="1"/>
      <c r="BF492" s="1"/>
      <c r="BT492" s="1"/>
      <c r="CI492" s="1"/>
      <c r="CW492" s="1"/>
      <c r="DL492" s="1"/>
    </row>
    <row r="493" spans="14:116" x14ac:dyDescent="0.3">
      <c r="N493" s="1"/>
      <c r="AC493" s="1"/>
      <c r="AQ493" s="1"/>
      <c r="BF493" s="1"/>
      <c r="BT493" s="1"/>
      <c r="CI493" s="1"/>
      <c r="CW493" s="1"/>
      <c r="DL493" s="1"/>
    </row>
    <row r="494" spans="14:116" x14ac:dyDescent="0.3">
      <c r="N494" s="1"/>
      <c r="AC494" s="1"/>
      <c r="AQ494" s="1"/>
      <c r="BF494" s="1"/>
      <c r="BT494" s="1"/>
      <c r="CI494" s="1"/>
      <c r="CW494" s="1"/>
      <c r="DL494" s="1"/>
    </row>
    <row r="495" spans="14:116" x14ac:dyDescent="0.3">
      <c r="N495" s="1"/>
      <c r="AC495" s="1"/>
      <c r="AQ495" s="1"/>
      <c r="BF495" s="1"/>
      <c r="BT495" s="1"/>
      <c r="CI495" s="1"/>
      <c r="CW495" s="1"/>
      <c r="DL495" s="1"/>
    </row>
    <row r="496" spans="14:116" x14ac:dyDescent="0.3">
      <c r="N496" s="1"/>
      <c r="AC496" s="1"/>
      <c r="AQ496" s="1"/>
      <c r="BF496" s="1"/>
      <c r="BT496" s="1"/>
      <c r="CI496" s="1"/>
      <c r="CW496" s="1"/>
      <c r="DL496" s="1"/>
    </row>
    <row r="497" spans="1:116" x14ac:dyDescent="0.3">
      <c r="N497" s="1"/>
      <c r="AC497" s="1"/>
      <c r="AQ497" s="1"/>
      <c r="BF497" s="1"/>
      <c r="BT497" s="1"/>
      <c r="CI497" s="1"/>
      <c r="CW497" s="1"/>
      <c r="DL497" s="1"/>
    </row>
    <row r="498" spans="1:116" x14ac:dyDescent="0.3">
      <c r="N498" s="1"/>
      <c r="AC498" s="1"/>
      <c r="AQ498" s="1"/>
      <c r="BF498" s="1"/>
      <c r="BT498" s="1"/>
      <c r="CI498" s="1"/>
      <c r="CW498" s="1"/>
      <c r="DL498" s="1"/>
    </row>
    <row r="499" spans="1:116" x14ac:dyDescent="0.3">
      <c r="N499" s="1"/>
      <c r="AC499" s="1"/>
      <c r="AQ499" s="1"/>
      <c r="BF499" s="1"/>
      <c r="BT499" s="1"/>
      <c r="CI499" s="1"/>
      <c r="CW499" s="1"/>
      <c r="DL499" s="1"/>
    </row>
    <row r="500" spans="1:116" x14ac:dyDescent="0.3">
      <c r="A500" s="7"/>
      <c r="B500" s="7"/>
      <c r="C500" s="7"/>
      <c r="D500" s="7"/>
      <c r="E500" s="7"/>
      <c r="F500" s="7"/>
      <c r="G500" s="7"/>
      <c r="H500" s="7"/>
      <c r="I500" s="7"/>
      <c r="J500" s="7"/>
      <c r="K500" s="7"/>
      <c r="L500" s="7"/>
      <c r="M500" s="7"/>
      <c r="N500" s="8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  <c r="AA500" s="7"/>
      <c r="AB500" s="7"/>
      <c r="AC500" s="8"/>
      <c r="AD500" s="7"/>
      <c r="AE500" s="7"/>
      <c r="AF500" s="7"/>
      <c r="AG500" s="7"/>
      <c r="AH500" s="7"/>
      <c r="AI500" s="7"/>
      <c r="AJ500" s="7"/>
      <c r="AK500" s="7"/>
      <c r="AL500" s="7"/>
      <c r="AM500" s="7"/>
      <c r="AN500" s="7"/>
      <c r="AO500" s="7"/>
      <c r="AP500" s="7"/>
      <c r="AQ500" s="8"/>
      <c r="AR500" s="7"/>
      <c r="AS500" s="7"/>
      <c r="AT500" s="7"/>
      <c r="AU500" s="7"/>
      <c r="AV500" s="7"/>
      <c r="AW500" s="7"/>
      <c r="AX500" s="7"/>
      <c r="AY500" s="7"/>
      <c r="AZ500" s="7"/>
      <c r="BA500" s="7"/>
      <c r="BB500" s="7"/>
      <c r="BC500" s="7"/>
      <c r="BD500" s="7"/>
      <c r="BE500" s="7"/>
      <c r="BF500" s="8"/>
      <c r="BG500" s="7"/>
      <c r="BH500" s="7"/>
      <c r="BI500" s="7"/>
      <c r="BJ500" s="7"/>
      <c r="BK500" s="7"/>
      <c r="BL500" s="7"/>
      <c r="BM500" s="7"/>
      <c r="BN500" s="7"/>
      <c r="BO500" s="7"/>
      <c r="BP500" s="7"/>
      <c r="BQ500" s="7"/>
      <c r="BR500" s="7"/>
      <c r="BS500" s="7"/>
      <c r="BT500" s="8"/>
      <c r="BU500" s="7"/>
      <c r="BV500" s="7"/>
      <c r="BW500" s="7"/>
      <c r="BX500" s="7"/>
      <c r="BY500" s="7"/>
      <c r="BZ500" s="7"/>
      <c r="CA500" s="7"/>
      <c r="CB500" s="7"/>
      <c r="CC500" s="7"/>
      <c r="CD500" s="7"/>
      <c r="CE500" s="7"/>
      <c r="CF500" s="7"/>
      <c r="CG500" s="7"/>
      <c r="CH500" s="7"/>
      <c r="CI500" s="8"/>
      <c r="CJ500" s="7"/>
      <c r="CK500" s="7"/>
      <c r="CL500" s="7"/>
      <c r="CM500" s="7"/>
      <c r="CN500" s="7"/>
      <c r="CO500" s="7"/>
      <c r="CP500" s="7"/>
      <c r="CQ500" s="7"/>
      <c r="CR500" s="7"/>
      <c r="CS500" s="7"/>
      <c r="CT500" s="7"/>
      <c r="CU500" s="7"/>
      <c r="CV500" s="7"/>
      <c r="CW500" s="8"/>
      <c r="CX500" s="7"/>
      <c r="CY500" s="7"/>
      <c r="CZ500" s="7"/>
      <c r="DA500" s="7"/>
      <c r="DB500" s="7"/>
      <c r="DC500" s="7"/>
      <c r="DD500" s="7"/>
      <c r="DE500" s="7"/>
      <c r="DF500" s="7"/>
      <c r="DG500" s="7"/>
      <c r="DH500" s="7"/>
      <c r="DI500" s="7"/>
      <c r="DJ500" s="7"/>
      <c r="DK500" s="7"/>
      <c r="DL500" s="8"/>
    </row>
  </sheetData>
  <mergeCells count="120">
    <mergeCell ref="CJ447:CW447"/>
    <mergeCell ref="CX447:DL447"/>
    <mergeCell ref="A447:N447"/>
    <mergeCell ref="O447:AC447"/>
    <mergeCell ref="AD447:AQ447"/>
    <mergeCell ref="AR447:BF447"/>
    <mergeCell ref="BG447:BT447"/>
    <mergeCell ref="BU447:CI447"/>
    <mergeCell ref="CJ392:CW392"/>
    <mergeCell ref="CX392:DL392"/>
    <mergeCell ref="A446:AC446"/>
    <mergeCell ref="AD446:BF446"/>
    <mergeCell ref="BG446:CI446"/>
    <mergeCell ref="CJ446:DL446"/>
    <mergeCell ref="A392:N392"/>
    <mergeCell ref="O392:AC392"/>
    <mergeCell ref="AD392:AQ392"/>
    <mergeCell ref="AR392:BF392"/>
    <mergeCell ref="BG392:BT392"/>
    <mergeCell ref="BU392:CI392"/>
    <mergeCell ref="CJ337:CW337"/>
    <mergeCell ref="CX337:DL337"/>
    <mergeCell ref="A391:AC391"/>
    <mergeCell ref="AD391:BF391"/>
    <mergeCell ref="BG391:CI391"/>
    <mergeCell ref="CJ391:DL391"/>
    <mergeCell ref="A337:N337"/>
    <mergeCell ref="O337:AC337"/>
    <mergeCell ref="AD337:AQ337"/>
    <mergeCell ref="AR337:BF337"/>
    <mergeCell ref="BG337:BT337"/>
    <mergeCell ref="BU337:CI337"/>
    <mergeCell ref="CJ282:CW282"/>
    <mergeCell ref="CX282:DL282"/>
    <mergeCell ref="A336:AC336"/>
    <mergeCell ref="AD336:BF336"/>
    <mergeCell ref="BG336:CI336"/>
    <mergeCell ref="CJ336:DL336"/>
    <mergeCell ref="A281:AC281"/>
    <mergeCell ref="AD281:BF281"/>
    <mergeCell ref="BG281:CI281"/>
    <mergeCell ref="CJ281:DL281"/>
    <mergeCell ref="A282:N282"/>
    <mergeCell ref="O282:AC282"/>
    <mergeCell ref="AD282:AQ282"/>
    <mergeCell ref="AR282:BF282"/>
    <mergeCell ref="BG282:BT282"/>
    <mergeCell ref="BU282:CI282"/>
    <mergeCell ref="CJ225:CW225"/>
    <mergeCell ref="CX225:DL225"/>
    <mergeCell ref="A280:AC280"/>
    <mergeCell ref="AD280:BF280"/>
    <mergeCell ref="BG280:CI280"/>
    <mergeCell ref="CJ280:DL280"/>
    <mergeCell ref="A225:N225"/>
    <mergeCell ref="O225:AC225"/>
    <mergeCell ref="AD225:AQ225"/>
    <mergeCell ref="AR225:BF225"/>
    <mergeCell ref="BG225:BT225"/>
    <mergeCell ref="BU225:CI225"/>
    <mergeCell ref="CJ170:CW170"/>
    <mergeCell ref="CX170:DL170"/>
    <mergeCell ref="A224:AC224"/>
    <mergeCell ref="AD224:BF224"/>
    <mergeCell ref="BG224:CI224"/>
    <mergeCell ref="CJ224:DL224"/>
    <mergeCell ref="A170:N170"/>
    <mergeCell ref="O170:AC170"/>
    <mergeCell ref="AD170:AQ170"/>
    <mergeCell ref="AR170:BF170"/>
    <mergeCell ref="BG170:BT170"/>
    <mergeCell ref="BU170:CI170"/>
    <mergeCell ref="CJ115:CW115"/>
    <mergeCell ref="CX115:DL115"/>
    <mergeCell ref="A169:AC169"/>
    <mergeCell ref="AD169:BF169"/>
    <mergeCell ref="BG169:CI169"/>
    <mergeCell ref="CJ169:DL169"/>
    <mergeCell ref="A115:N115"/>
    <mergeCell ref="O115:AC115"/>
    <mergeCell ref="AD115:AQ115"/>
    <mergeCell ref="AR115:BF115"/>
    <mergeCell ref="BG115:BT115"/>
    <mergeCell ref="BU115:CI115"/>
    <mergeCell ref="CJ60:CW60"/>
    <mergeCell ref="CX60:DL60"/>
    <mergeCell ref="A114:AC114"/>
    <mergeCell ref="AD114:BF114"/>
    <mergeCell ref="BG114:CI114"/>
    <mergeCell ref="CJ114:DL114"/>
    <mergeCell ref="A60:N60"/>
    <mergeCell ref="O60:AC60"/>
    <mergeCell ref="AD60:AQ60"/>
    <mergeCell ref="AR60:BF60"/>
    <mergeCell ref="BG60:BT60"/>
    <mergeCell ref="BU60:CI60"/>
    <mergeCell ref="A59:AC59"/>
    <mergeCell ref="AD59:BF59"/>
    <mergeCell ref="BG59:CI59"/>
    <mergeCell ref="CJ59:DL59"/>
    <mergeCell ref="A4:AC4"/>
    <mergeCell ref="AD4:BF4"/>
    <mergeCell ref="BG4:CI4"/>
    <mergeCell ref="CJ4:DL4"/>
    <mergeCell ref="A5:N5"/>
    <mergeCell ref="O5:AC5"/>
    <mergeCell ref="AD5:AQ5"/>
    <mergeCell ref="AR5:BF5"/>
    <mergeCell ref="BG5:BT5"/>
    <mergeCell ref="BU5:CI5"/>
    <mergeCell ref="A1:AC1"/>
    <mergeCell ref="AD1:BF1"/>
    <mergeCell ref="BG1:CI1"/>
    <mergeCell ref="CJ1:DL1"/>
    <mergeCell ref="A3:AC3"/>
    <mergeCell ref="AD3:BF3"/>
    <mergeCell ref="BG3:CI3"/>
    <mergeCell ref="CJ3:DL3"/>
    <mergeCell ref="CJ5:CW5"/>
    <mergeCell ref="CX5:DL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CNN Models Results</vt:lpstr>
      <vt:lpstr>CNN Models Graphs</vt:lpstr>
      <vt:lpstr>LSTM Models Results</vt:lpstr>
      <vt:lpstr>LSTM Models Graphs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Shearman Chua</dc:creator>
  <cp:lastModifiedBy>Shearman Chua</cp:lastModifiedBy>
  <dcterms:created xsi:type="dcterms:W3CDTF">2021-03-10T14:53:45Z</dcterms:created>
  <dcterms:modified xsi:type="dcterms:W3CDTF">2021-03-17T06:05:37Z</dcterms:modified>
</cp:coreProperties>
</file>